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svmfile\filesv\102002501課税課\令和6年度\02【大分類】個人市民税\03【中分類】広報\【小分類】2　ホームページ修正《2024・通常・3》（2028.04.01）\法人市民税\"/>
    </mc:Choice>
  </mc:AlternateContent>
  <xr:revisionPtr revIDLastSave="0" documentId="13_ncr:1_{2BB27C5C-0960-49F1-B9A0-2D7590879FB4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法人市民税納付書" sheetId="1" r:id="rId1"/>
    <sheet name="記載例" sheetId="2" r:id="rId2"/>
  </sheets>
  <definedNames>
    <definedName name="_xlnm.Print_Area" localSheetId="1">記載例!$AI$1:$EK$54</definedName>
    <definedName name="_xlnm.Print_Area" localSheetId="0">法人市民税納付書!$AI$1:$EK$54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5" i="1" l="1"/>
  <c r="ED29" i="2" l="1"/>
  <c r="CW29" i="2"/>
  <c r="BP29" i="2"/>
  <c r="DW29" i="2"/>
  <c r="CP29" i="2"/>
  <c r="BI29" i="2"/>
  <c r="ED29" i="1"/>
  <c r="CW29" i="1"/>
  <c r="BP29" i="1"/>
  <c r="DW29" i="1"/>
  <c r="CP29" i="1"/>
  <c r="C66" i="2" l="1"/>
  <c r="C65" i="2"/>
  <c r="BH37" i="2" s="1"/>
  <c r="CO37" i="2" s="1"/>
  <c r="DV37" i="2" s="1"/>
  <c r="C64" i="2"/>
  <c r="BF35" i="2" s="1"/>
  <c r="CM35" i="2" s="1"/>
  <c r="DT35" i="2" s="1"/>
  <c r="C63" i="2"/>
  <c r="BR34" i="2" s="1"/>
  <c r="CY34" i="2" s="1"/>
  <c r="EF34" i="2" s="1"/>
  <c r="ED42" i="2"/>
  <c r="DZ42" i="2"/>
  <c r="DV42" i="2"/>
  <c r="DR42" i="2"/>
  <c r="DN42" i="2"/>
  <c r="CY42" i="2"/>
  <c r="EF42" i="2" s="1"/>
  <c r="CW42" i="2"/>
  <c r="CU42" i="2"/>
  <c r="EB42" i="2" s="1"/>
  <c r="CS42" i="2"/>
  <c r="CQ42" i="2"/>
  <c r="DX42" i="2" s="1"/>
  <c r="CO42" i="2"/>
  <c r="CM42" i="2"/>
  <c r="DT42" i="2" s="1"/>
  <c r="CK42" i="2"/>
  <c r="CI42" i="2"/>
  <c r="DP42" i="2" s="1"/>
  <c r="CG42" i="2"/>
  <c r="CE42" i="2"/>
  <c r="DL42" i="2" s="1"/>
  <c r="EF40" i="2"/>
  <c r="EB40" i="2"/>
  <c r="DX40" i="2"/>
  <c r="DT40" i="2"/>
  <c r="DP40" i="2"/>
  <c r="DL40" i="2"/>
  <c r="CY40" i="2"/>
  <c r="CW40" i="2"/>
  <c r="ED40" i="2" s="1"/>
  <c r="CU40" i="2"/>
  <c r="CS40" i="2"/>
  <c r="DZ40" i="2" s="1"/>
  <c r="CQ40" i="2"/>
  <c r="CO40" i="2"/>
  <c r="DV40" i="2" s="1"/>
  <c r="CM40" i="2"/>
  <c r="CK40" i="2"/>
  <c r="DR40" i="2" s="1"/>
  <c r="CI40" i="2"/>
  <c r="CG40" i="2"/>
  <c r="DN40" i="2" s="1"/>
  <c r="CE40" i="2"/>
  <c r="CW39" i="2"/>
  <c r="ED39" i="2" s="1"/>
  <c r="CS39" i="2"/>
  <c r="DZ39" i="2" s="1"/>
  <c r="CO39" i="2"/>
  <c r="DV39" i="2" s="1"/>
  <c r="CK39" i="2"/>
  <c r="DR39" i="2" s="1"/>
  <c r="CG39" i="2"/>
  <c r="DN39" i="2" s="1"/>
  <c r="BR39" i="2"/>
  <c r="CY39" i="2" s="1"/>
  <c r="EF39" i="2" s="1"/>
  <c r="BP39" i="2"/>
  <c r="BN39" i="2"/>
  <c r="CU39" i="2" s="1"/>
  <c r="EB39" i="2" s="1"/>
  <c r="BL39" i="2"/>
  <c r="BJ39" i="2"/>
  <c r="CQ39" i="2" s="1"/>
  <c r="DX39" i="2" s="1"/>
  <c r="BH39" i="2"/>
  <c r="BF39" i="2"/>
  <c r="CM39" i="2" s="1"/>
  <c r="DT39" i="2" s="1"/>
  <c r="BD39" i="2"/>
  <c r="BB39" i="2"/>
  <c r="CI39" i="2" s="1"/>
  <c r="DP39" i="2" s="1"/>
  <c r="AZ39" i="2"/>
  <c r="AX39" i="2"/>
  <c r="CE39" i="2" s="1"/>
  <c r="DL39" i="2" s="1"/>
  <c r="ED38" i="2"/>
  <c r="DZ38" i="2"/>
  <c r="DV38" i="2"/>
  <c r="DR38" i="2"/>
  <c r="DN38" i="2"/>
  <c r="CY38" i="2"/>
  <c r="EF38" i="2" s="1"/>
  <c r="CW38" i="2"/>
  <c r="CU38" i="2"/>
  <c r="EB38" i="2" s="1"/>
  <c r="CS38" i="2"/>
  <c r="CQ38" i="2"/>
  <c r="DX38" i="2" s="1"/>
  <c r="CO38" i="2"/>
  <c r="CM38" i="2"/>
  <c r="DT38" i="2" s="1"/>
  <c r="CK38" i="2"/>
  <c r="CI38" i="2"/>
  <c r="DP38" i="2" s="1"/>
  <c r="CG38" i="2"/>
  <c r="CE38" i="2"/>
  <c r="DL38" i="2" s="1"/>
  <c r="EF36" i="2"/>
  <c r="EB36" i="2"/>
  <c r="DX36" i="2"/>
  <c r="DT36" i="2"/>
  <c r="DP36" i="2"/>
  <c r="DL36" i="2"/>
  <c r="CY36" i="2"/>
  <c r="CW36" i="2"/>
  <c r="ED36" i="2" s="1"/>
  <c r="CU36" i="2"/>
  <c r="CS36" i="2"/>
  <c r="DZ36" i="2" s="1"/>
  <c r="CQ36" i="2"/>
  <c r="CO36" i="2"/>
  <c r="DV36" i="2" s="1"/>
  <c r="CM36" i="2"/>
  <c r="CK36" i="2"/>
  <c r="DR36" i="2" s="1"/>
  <c r="CI36" i="2"/>
  <c r="CG36" i="2"/>
  <c r="DN36" i="2" s="1"/>
  <c r="CE36" i="2"/>
  <c r="J32" i="2"/>
  <c r="C67" i="2" s="1"/>
  <c r="DS29" i="2"/>
  <c r="DP29" i="2"/>
  <c r="DM29" i="2"/>
  <c r="DJ29" i="2"/>
  <c r="DG29" i="2"/>
  <c r="DD29" i="2"/>
  <c r="CL29" i="2"/>
  <c r="CI29" i="2"/>
  <c r="CF29" i="2"/>
  <c r="CC29" i="2"/>
  <c r="BZ29" i="2"/>
  <c r="BW29" i="2"/>
  <c r="BV29" i="2"/>
  <c r="DC29" i="2" s="1"/>
  <c r="BE29" i="2"/>
  <c r="BB29" i="2"/>
  <c r="AY29" i="2"/>
  <c r="AV29" i="2"/>
  <c r="AS29" i="2"/>
  <c r="AP29" i="2"/>
  <c r="BK25" i="2"/>
  <c r="CR25" i="2" s="1"/>
  <c r="AO25" i="2"/>
  <c r="BV25" i="2" s="1"/>
  <c r="AP20" i="2"/>
  <c r="BW20" i="2" s="1"/>
  <c r="DD20" i="2" s="1"/>
  <c r="AP16" i="2"/>
  <c r="BW16" i="2" s="1"/>
  <c r="DD16" i="2" s="1"/>
  <c r="A1" i="2"/>
  <c r="BD35" i="2" l="1"/>
  <c r="CK35" i="2" s="1"/>
  <c r="DR35" i="2" s="1"/>
  <c r="AX35" i="2"/>
  <c r="CE35" i="2" s="1"/>
  <c r="DL35" i="2" s="1"/>
  <c r="BN35" i="2"/>
  <c r="CU35" i="2" s="1"/>
  <c r="EB35" i="2" s="1"/>
  <c r="AZ35" i="2"/>
  <c r="CG35" i="2" s="1"/>
  <c r="DN35" i="2" s="1"/>
  <c r="BH35" i="2"/>
  <c r="CO35" i="2" s="1"/>
  <c r="DV35" i="2" s="1"/>
  <c r="BP35" i="2"/>
  <c r="CW35" i="2" s="1"/>
  <c r="ED35" i="2" s="1"/>
  <c r="BB35" i="2"/>
  <c r="CI35" i="2" s="1"/>
  <c r="DP35" i="2" s="1"/>
  <c r="BJ35" i="2"/>
  <c r="CQ35" i="2" s="1"/>
  <c r="DX35" i="2" s="1"/>
  <c r="BR35" i="2"/>
  <c r="CY35" i="2" s="1"/>
  <c r="EF35" i="2" s="1"/>
  <c r="BL35" i="2"/>
  <c r="CS35" i="2" s="1"/>
  <c r="DZ35" i="2" s="1"/>
  <c r="BD34" i="2"/>
  <c r="CK34" i="2" s="1"/>
  <c r="DR34" i="2" s="1"/>
  <c r="BL34" i="2"/>
  <c r="CS34" i="2" s="1"/>
  <c r="DZ34" i="2" s="1"/>
  <c r="AX34" i="2"/>
  <c r="CE34" i="2" s="1"/>
  <c r="DL34" i="2" s="1"/>
  <c r="BF34" i="2"/>
  <c r="CM34" i="2" s="1"/>
  <c r="DT34" i="2" s="1"/>
  <c r="BN34" i="2"/>
  <c r="CU34" i="2" s="1"/>
  <c r="EB34" i="2" s="1"/>
  <c r="AZ34" i="2"/>
  <c r="CG34" i="2" s="1"/>
  <c r="DN34" i="2" s="1"/>
  <c r="BH34" i="2"/>
  <c r="CO34" i="2" s="1"/>
  <c r="DV34" i="2" s="1"/>
  <c r="BP34" i="2"/>
  <c r="CW34" i="2" s="1"/>
  <c r="ED34" i="2" s="1"/>
  <c r="BB34" i="2"/>
  <c r="CI34" i="2" s="1"/>
  <c r="DP34" i="2" s="1"/>
  <c r="BJ34" i="2"/>
  <c r="CQ34" i="2" s="1"/>
  <c r="DX34" i="2" s="1"/>
  <c r="BL41" i="2"/>
  <c r="CS41" i="2" s="1"/>
  <c r="DZ41" i="2" s="1"/>
  <c r="BD41" i="2"/>
  <c r="CK41" i="2" s="1"/>
  <c r="DR41" i="2" s="1"/>
  <c r="BR41" i="2"/>
  <c r="CY41" i="2" s="1"/>
  <c r="EF41" i="2" s="1"/>
  <c r="BJ41" i="2"/>
  <c r="CQ41" i="2" s="1"/>
  <c r="DX41" i="2" s="1"/>
  <c r="BB41" i="2"/>
  <c r="CI41" i="2" s="1"/>
  <c r="DP41" i="2" s="1"/>
  <c r="BP41" i="2"/>
  <c r="CW41" i="2" s="1"/>
  <c r="ED41" i="2" s="1"/>
  <c r="BH41" i="2"/>
  <c r="CO41" i="2" s="1"/>
  <c r="DV41" i="2" s="1"/>
  <c r="AZ41" i="2"/>
  <c r="CG41" i="2" s="1"/>
  <c r="DN41" i="2" s="1"/>
  <c r="BN41" i="2"/>
  <c r="CU41" i="2" s="1"/>
  <c r="EB41" i="2" s="1"/>
  <c r="BF41" i="2"/>
  <c r="CM41" i="2" s="1"/>
  <c r="DT41" i="2" s="1"/>
  <c r="AX41" i="2"/>
  <c r="CE41" i="2" s="1"/>
  <c r="DL41" i="2" s="1"/>
  <c r="DY25" i="2"/>
  <c r="AZ37" i="2"/>
  <c r="CG37" i="2" s="1"/>
  <c r="DN37" i="2" s="1"/>
  <c r="BP37" i="2"/>
  <c r="CW37" i="2" s="1"/>
  <c r="ED37" i="2" s="1"/>
  <c r="DC25" i="2"/>
  <c r="BB37" i="2"/>
  <c r="CI37" i="2" s="1"/>
  <c r="DP37" i="2" s="1"/>
  <c r="BJ37" i="2"/>
  <c r="CQ37" i="2" s="1"/>
  <c r="DX37" i="2" s="1"/>
  <c r="BR37" i="2"/>
  <c r="CY37" i="2" s="1"/>
  <c r="EF37" i="2" s="1"/>
  <c r="BD37" i="2"/>
  <c r="CK37" i="2" s="1"/>
  <c r="DR37" i="2" s="1"/>
  <c r="BL37" i="2"/>
  <c r="CS37" i="2" s="1"/>
  <c r="DZ37" i="2" s="1"/>
  <c r="AX37" i="2"/>
  <c r="CE37" i="2" s="1"/>
  <c r="DL37" i="2" s="1"/>
  <c r="BF37" i="2"/>
  <c r="CM37" i="2" s="1"/>
  <c r="DT37" i="2" s="1"/>
  <c r="BN37" i="2"/>
  <c r="CU37" i="2" s="1"/>
  <c r="EB37" i="2" s="1"/>
  <c r="BI29" i="1"/>
  <c r="A1" i="1" l="1"/>
  <c r="AP20" i="1" l="1"/>
  <c r="J32" i="1"/>
  <c r="AP16" i="1" l="1"/>
  <c r="BW16" i="1" s="1"/>
  <c r="DD16" i="1" s="1"/>
  <c r="BW20" i="1"/>
  <c r="DD20" i="1" s="1"/>
  <c r="BV25" i="1"/>
  <c r="BK25" i="1"/>
  <c r="CR25" i="1" s="1"/>
  <c r="AP29" i="1"/>
  <c r="AS29" i="1"/>
  <c r="AV29" i="1"/>
  <c r="AY29" i="1"/>
  <c r="BB29" i="1"/>
  <c r="BE29" i="1"/>
  <c r="BV29" i="1"/>
  <c r="DC29" i="1" s="1"/>
  <c r="BW29" i="1"/>
  <c r="BZ29" i="1"/>
  <c r="CC29" i="1"/>
  <c r="CF29" i="1"/>
  <c r="CI29" i="1"/>
  <c r="CL29" i="1"/>
  <c r="DD29" i="1"/>
  <c r="DG29" i="1"/>
  <c r="DJ29" i="1"/>
  <c r="DM29" i="1"/>
  <c r="DP29" i="1"/>
  <c r="DS29" i="1"/>
  <c r="C67" i="1"/>
  <c r="BD41" i="1" s="1"/>
  <c r="CK41" i="1" s="1"/>
  <c r="DR41" i="1" s="1"/>
  <c r="CE36" i="1"/>
  <c r="DL36" i="1" s="1"/>
  <c r="CG36" i="1"/>
  <c r="DN36" i="1" s="1"/>
  <c r="CI36" i="1"/>
  <c r="DP36" i="1" s="1"/>
  <c r="CK36" i="1"/>
  <c r="CM36" i="1"/>
  <c r="DT36" i="1" s="1"/>
  <c r="CO36" i="1"/>
  <c r="DV36" i="1" s="1"/>
  <c r="CQ36" i="1"/>
  <c r="DX36" i="1" s="1"/>
  <c r="CS36" i="1"/>
  <c r="DZ36" i="1" s="1"/>
  <c r="CU36" i="1"/>
  <c r="EB36" i="1" s="1"/>
  <c r="CW36" i="1"/>
  <c r="ED36" i="1" s="1"/>
  <c r="CY36" i="1"/>
  <c r="EF36" i="1" s="1"/>
  <c r="DR36" i="1"/>
  <c r="CE38" i="1"/>
  <c r="DL38" i="1" s="1"/>
  <c r="CG38" i="1"/>
  <c r="DN38" i="1" s="1"/>
  <c r="CI38" i="1"/>
  <c r="DP38" i="1" s="1"/>
  <c r="CK38" i="1"/>
  <c r="DR38" i="1" s="1"/>
  <c r="CM38" i="1"/>
  <c r="DT38" i="1" s="1"/>
  <c r="CO38" i="1"/>
  <c r="DV38" i="1" s="1"/>
  <c r="CQ38" i="1"/>
  <c r="DX38" i="1" s="1"/>
  <c r="CS38" i="1"/>
  <c r="DZ38" i="1" s="1"/>
  <c r="CU38" i="1"/>
  <c r="EB38" i="1" s="1"/>
  <c r="CW38" i="1"/>
  <c r="ED38" i="1" s="1"/>
  <c r="CY38" i="1"/>
  <c r="EF38" i="1" s="1"/>
  <c r="CE40" i="1"/>
  <c r="DL40" i="1" s="1"/>
  <c r="CG40" i="1"/>
  <c r="CI40" i="1"/>
  <c r="DP40" i="1" s="1"/>
  <c r="CK40" i="1"/>
  <c r="DR40" i="1" s="1"/>
  <c r="CM40" i="1"/>
  <c r="DT40" i="1" s="1"/>
  <c r="CO40" i="1"/>
  <c r="CQ40" i="1"/>
  <c r="DX40" i="1" s="1"/>
  <c r="CS40" i="1"/>
  <c r="DZ40" i="1" s="1"/>
  <c r="CU40" i="1"/>
  <c r="EB40" i="1" s="1"/>
  <c r="CW40" i="1"/>
  <c r="CY40" i="1"/>
  <c r="EF40" i="1" s="1"/>
  <c r="DN40" i="1"/>
  <c r="DV40" i="1"/>
  <c r="ED40" i="1"/>
  <c r="CE42" i="1"/>
  <c r="DL42" i="1" s="1"/>
  <c r="CG42" i="1"/>
  <c r="DN42" i="1" s="1"/>
  <c r="CI42" i="1"/>
  <c r="DP42" i="1" s="1"/>
  <c r="CK42" i="1"/>
  <c r="DR42" i="1" s="1"/>
  <c r="CM42" i="1"/>
  <c r="DT42" i="1" s="1"/>
  <c r="CO42" i="1"/>
  <c r="DV42" i="1" s="1"/>
  <c r="CQ42" i="1"/>
  <c r="DX42" i="1" s="1"/>
  <c r="CS42" i="1"/>
  <c r="DZ42" i="1" s="1"/>
  <c r="CU42" i="1"/>
  <c r="CW42" i="1"/>
  <c r="ED42" i="1" s="1"/>
  <c r="CY42" i="1"/>
  <c r="EF42" i="1" s="1"/>
  <c r="EB42" i="1"/>
  <c r="C63" i="1"/>
  <c r="AX34" i="1" s="1"/>
  <c r="CE34" i="1" s="1"/>
  <c r="DL34" i="1" s="1"/>
  <c r="C64" i="1"/>
  <c r="C65" i="1"/>
  <c r="AZ37" i="1" s="1"/>
  <c r="CG37" i="1" s="1"/>
  <c r="DN37" i="1" s="1"/>
  <c r="C66" i="1"/>
  <c r="AZ39" i="1" s="1"/>
  <c r="CG39" i="1" s="1"/>
  <c r="DN39" i="1" s="1"/>
  <c r="DY25" i="1" l="1"/>
  <c r="BR34" i="1"/>
  <c r="CY34" i="1" s="1"/>
  <c r="EF34" i="1" s="1"/>
  <c r="BB34" i="1"/>
  <c r="CI34" i="1" s="1"/>
  <c r="DP34" i="1" s="1"/>
  <c r="BN41" i="1"/>
  <c r="CU41" i="1" s="1"/>
  <c r="EB41" i="1" s="1"/>
  <c r="AX41" i="1"/>
  <c r="CE41" i="1" s="1"/>
  <c r="DL41" i="1" s="1"/>
  <c r="BF37" i="1"/>
  <c r="CM37" i="1" s="1"/>
  <c r="DT37" i="1" s="1"/>
  <c r="BR41" i="1"/>
  <c r="CY41" i="1" s="1"/>
  <c r="EF41" i="1" s="1"/>
  <c r="BB41" i="1"/>
  <c r="CI41" i="1" s="1"/>
  <c r="DP41" i="1" s="1"/>
  <c r="BN37" i="1"/>
  <c r="CU37" i="1" s="1"/>
  <c r="EB37" i="1" s="1"/>
  <c r="BF34" i="1"/>
  <c r="CM34" i="1" s="1"/>
  <c r="DT34" i="1" s="1"/>
  <c r="BJ41" i="1"/>
  <c r="CQ41" i="1" s="1"/>
  <c r="DX41" i="1" s="1"/>
  <c r="AX37" i="1"/>
  <c r="CE37" i="1" s="1"/>
  <c r="DL37" i="1" s="1"/>
  <c r="BN34" i="1"/>
  <c r="CU34" i="1" s="1"/>
  <c r="EB34" i="1" s="1"/>
  <c r="AZ34" i="1"/>
  <c r="CG34" i="1" s="1"/>
  <c r="DN34" i="1" s="1"/>
  <c r="BH34" i="1"/>
  <c r="CO34" i="1" s="1"/>
  <c r="DV34" i="1" s="1"/>
  <c r="BF41" i="1"/>
  <c r="CM41" i="1" s="1"/>
  <c r="DT41" i="1" s="1"/>
  <c r="BJ34" i="1"/>
  <c r="CQ34" i="1" s="1"/>
  <c r="DX34" i="1" s="1"/>
  <c r="DC25" i="1"/>
  <c r="AX35" i="1"/>
  <c r="CE35" i="1" s="1"/>
  <c r="DL35" i="1" s="1"/>
  <c r="BF35" i="1"/>
  <c r="CM35" i="1" s="1"/>
  <c r="DT35" i="1" s="1"/>
  <c r="BN35" i="1"/>
  <c r="CU35" i="1" s="1"/>
  <c r="EB35" i="1" s="1"/>
  <c r="AZ35" i="1"/>
  <c r="CG35" i="1" s="1"/>
  <c r="DN35" i="1" s="1"/>
  <c r="BH35" i="1"/>
  <c r="CO35" i="1" s="1"/>
  <c r="DV35" i="1" s="1"/>
  <c r="BP35" i="1"/>
  <c r="CW35" i="1" s="1"/>
  <c r="ED35" i="1" s="1"/>
  <c r="BB35" i="1"/>
  <c r="CI35" i="1" s="1"/>
  <c r="DP35" i="1" s="1"/>
  <c r="BJ35" i="1"/>
  <c r="CQ35" i="1" s="1"/>
  <c r="DX35" i="1" s="1"/>
  <c r="BR35" i="1"/>
  <c r="CY35" i="1" s="1"/>
  <c r="EF35" i="1" s="1"/>
  <c r="BP39" i="1"/>
  <c r="CW39" i="1" s="1"/>
  <c r="ED39" i="1" s="1"/>
  <c r="BD35" i="1"/>
  <c r="CK35" i="1" s="1"/>
  <c r="DR35" i="1" s="1"/>
  <c r="BH39" i="1"/>
  <c r="CO39" i="1" s="1"/>
  <c r="DV39" i="1" s="1"/>
  <c r="BB39" i="1"/>
  <c r="CI39" i="1" s="1"/>
  <c r="DP39" i="1" s="1"/>
  <c r="BJ39" i="1"/>
  <c r="CQ39" i="1" s="1"/>
  <c r="DX39" i="1" s="1"/>
  <c r="BR39" i="1"/>
  <c r="CY39" i="1" s="1"/>
  <c r="EF39" i="1" s="1"/>
  <c r="BD39" i="1"/>
  <c r="CK39" i="1" s="1"/>
  <c r="DR39" i="1" s="1"/>
  <c r="BL39" i="1"/>
  <c r="CS39" i="1" s="1"/>
  <c r="DZ39" i="1" s="1"/>
  <c r="AX39" i="1"/>
  <c r="CE39" i="1" s="1"/>
  <c r="DL39" i="1" s="1"/>
  <c r="BF39" i="1"/>
  <c r="CM39" i="1" s="1"/>
  <c r="DT39" i="1" s="1"/>
  <c r="BN39" i="1"/>
  <c r="CU39" i="1" s="1"/>
  <c r="EB39" i="1" s="1"/>
  <c r="BL35" i="1"/>
  <c r="CS35" i="1" s="1"/>
  <c r="DZ35" i="1" s="1"/>
  <c r="BP41" i="1"/>
  <c r="CW41" i="1" s="1"/>
  <c r="ED41" i="1" s="1"/>
  <c r="BH41" i="1"/>
  <c r="CO41" i="1" s="1"/>
  <c r="DV41" i="1" s="1"/>
  <c r="AZ41" i="1"/>
  <c r="CG41" i="1" s="1"/>
  <c r="DN41" i="1" s="1"/>
  <c r="BL37" i="1"/>
  <c r="CS37" i="1" s="1"/>
  <c r="DZ37" i="1" s="1"/>
  <c r="BD37" i="1"/>
  <c r="CK37" i="1" s="1"/>
  <c r="DR37" i="1" s="1"/>
  <c r="BL34" i="1"/>
  <c r="CS34" i="1" s="1"/>
  <c r="DZ34" i="1" s="1"/>
  <c r="BD34" i="1"/>
  <c r="CK34" i="1" s="1"/>
  <c r="DR34" i="1" s="1"/>
  <c r="BR37" i="1"/>
  <c r="CY37" i="1" s="1"/>
  <c r="EF37" i="1" s="1"/>
  <c r="BJ37" i="1"/>
  <c r="CQ37" i="1" s="1"/>
  <c r="DX37" i="1" s="1"/>
  <c r="BB37" i="1"/>
  <c r="CI37" i="1" s="1"/>
  <c r="DP37" i="1" s="1"/>
  <c r="BL41" i="1"/>
  <c r="CS41" i="1" s="1"/>
  <c r="DZ41" i="1" s="1"/>
  <c r="BP37" i="1"/>
  <c r="CW37" i="1" s="1"/>
  <c r="ED37" i="1" s="1"/>
  <c r="BH37" i="1"/>
  <c r="CO37" i="1" s="1"/>
  <c r="DV37" i="1" s="1"/>
  <c r="BP34" i="1"/>
  <c r="CW34" i="1" s="1"/>
  <c r="ED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Z21" authorId="0" shapeId="0" xr:uid="{A5141F4B-3C4F-463B-9E8E-80BB368482F3}">
      <text>
        <r>
          <rPr>
            <b/>
            <sz val="9"/>
            <color indexed="81"/>
            <rFont val="MS P ゴシック"/>
            <family val="3"/>
            <charset val="128"/>
          </rPr>
          <t>申告区分「その他」選択時にこの欄に申告区分を入力してください。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Z21" authorId="0" shapeId="0" xr:uid="{89C6D3B5-CD5B-4A69-94CA-C42713FFE8A5}">
      <text>
        <r>
          <rPr>
            <b/>
            <sz val="9"/>
            <color indexed="81"/>
            <rFont val="MS P ゴシック"/>
            <family val="3"/>
            <charset val="128"/>
          </rPr>
          <t>申告区分「その他」選択時にこの欄に申告区分を入力してください。</t>
        </r>
      </text>
    </comment>
  </commentList>
</comments>
</file>

<file path=xl/sharedStrings.xml><?xml version="1.0" encoding="utf-8"?>
<sst xmlns="http://schemas.openxmlformats.org/spreadsheetml/2006/main" count="413" uniqueCount="115">
  <si>
    <t>決定</t>
    <rPh sb="0" eb="2">
      <t>ケッテイ</t>
    </rPh>
    <phoneticPr fontId="6"/>
  </si>
  <si>
    <t>更正</t>
    <rPh sb="0" eb="2">
      <t>コウセイ</t>
    </rPh>
    <phoneticPr fontId="6"/>
  </si>
  <si>
    <t>見込</t>
    <rPh sb="0" eb="2">
      <t>ミコ</t>
    </rPh>
    <phoneticPr fontId="6"/>
  </si>
  <si>
    <t>清算確定</t>
    <rPh sb="0" eb="2">
      <t>セイサン</t>
    </rPh>
    <rPh sb="2" eb="4">
      <t>カクテイ</t>
    </rPh>
    <phoneticPr fontId="6"/>
  </si>
  <si>
    <t>清算予納</t>
    <rPh sb="0" eb="2">
      <t>セイサン</t>
    </rPh>
    <rPh sb="2" eb="3">
      <t>ヨ</t>
    </rPh>
    <rPh sb="3" eb="4">
      <t>ノウ</t>
    </rPh>
    <phoneticPr fontId="6"/>
  </si>
  <si>
    <t>中間</t>
    <rPh sb="0" eb="2">
      <t>チュウカン</t>
    </rPh>
    <phoneticPr fontId="6"/>
  </si>
  <si>
    <t>修正</t>
    <rPh sb="0" eb="2">
      <t>シュウセイ</t>
    </rPh>
    <phoneticPr fontId="6"/>
  </si>
  <si>
    <t>確定</t>
    <rPh sb="0" eb="2">
      <t>カクテイ</t>
    </rPh>
    <phoneticPr fontId="6"/>
  </si>
  <si>
    <t>✄</t>
    <phoneticPr fontId="6"/>
  </si>
  <si>
    <t>(　焼津市保管　）</t>
    <rPh sb="2" eb="5">
      <t>ヤイヅシ</t>
    </rPh>
    <rPh sb="5" eb="7">
      <t>ホカン</t>
    </rPh>
    <phoneticPr fontId="6"/>
  </si>
  <si>
    <t>上記のとおり通知します。</t>
    <rPh sb="0" eb="2">
      <t>ジョウキ</t>
    </rPh>
    <rPh sb="6" eb="8">
      <t>ツウチ</t>
    </rPh>
    <phoneticPr fontId="6"/>
  </si>
  <si>
    <t>(金融機関又は郵便局保管）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6"/>
  </si>
  <si>
    <t>焼津市会計管理者 行</t>
    <rPh sb="0" eb="3">
      <t>ヤイヅシ</t>
    </rPh>
    <rPh sb="3" eb="5">
      <t>カイケイ</t>
    </rPh>
    <rPh sb="5" eb="8">
      <t>カンリシャ</t>
    </rPh>
    <rPh sb="9" eb="10">
      <t>イキ</t>
    </rPh>
    <phoneticPr fontId="6"/>
  </si>
  <si>
    <t>上記のとおり納付します。</t>
    <rPh sb="0" eb="2">
      <t>ジョウキ</t>
    </rPh>
    <rPh sb="6" eb="8">
      <t>ノウフ</t>
    </rPh>
    <phoneticPr fontId="6"/>
  </si>
  <si>
    <t>〒469-8794
名古屋貯金事務センター</t>
    <rPh sb="10" eb="13">
      <t>ナゴヤ</t>
    </rPh>
    <rPh sb="13" eb="15">
      <t>チョキン</t>
    </rPh>
    <rPh sb="15" eb="17">
      <t>ジム</t>
    </rPh>
    <phoneticPr fontId="6"/>
  </si>
  <si>
    <t>取りまとめ局</t>
    <rPh sb="0" eb="1">
      <t>ト</t>
    </rPh>
    <rPh sb="5" eb="6">
      <t>キョク</t>
    </rPh>
    <phoneticPr fontId="6"/>
  </si>
  <si>
    <t>円</t>
    <rPh sb="0" eb="1">
      <t>エン</t>
    </rPh>
    <phoneticPr fontId="6"/>
  </si>
  <si>
    <t>（　納税者保管　）</t>
    <rPh sb="2" eb="3">
      <t>オサム</t>
    </rPh>
    <rPh sb="3" eb="4">
      <t>ゼイ</t>
    </rPh>
    <rPh sb="4" eb="5">
      <t>シャ</t>
    </rPh>
    <rPh sb="5" eb="6">
      <t>ホ</t>
    </rPh>
    <rPh sb="6" eb="7">
      <t>カン</t>
    </rPh>
    <phoneticPr fontId="6"/>
  </si>
  <si>
    <t>指定金融機関</t>
    <rPh sb="0" eb="2">
      <t>シテイ</t>
    </rPh>
    <rPh sb="2" eb="4">
      <t>キンユウ</t>
    </rPh>
    <rPh sb="4" eb="6">
      <t>キカン</t>
    </rPh>
    <phoneticPr fontId="6"/>
  </si>
  <si>
    <t>口</t>
    <rPh sb="0" eb="1">
      <t>クチ</t>
    </rPh>
    <phoneticPr fontId="6"/>
  </si>
  <si>
    <t>日計</t>
    <rPh sb="0" eb="1">
      <t>ヒ</t>
    </rPh>
    <rPh sb="1" eb="2">
      <t>ケイ</t>
    </rPh>
    <phoneticPr fontId="6"/>
  </si>
  <si>
    <t>上記のとおり領収しました。</t>
    <rPh sb="0" eb="2">
      <t>ジョウキ</t>
    </rPh>
    <rPh sb="6" eb="8">
      <t>リョウシュウ</t>
    </rPh>
    <phoneticPr fontId="6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</si>
  <si>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6"/>
  </si>
  <si>
    <t>年 　　月 　　日</t>
    <rPh sb="0" eb="1">
      <t>ネン</t>
    </rPh>
    <rPh sb="4" eb="5">
      <t>ガツ</t>
    </rPh>
    <rPh sb="8" eb="9">
      <t>ニチ</t>
    </rPh>
    <phoneticPr fontId="6"/>
  </si>
  <si>
    <t>納期限</t>
    <phoneticPr fontId="6"/>
  </si>
  <si>
    <t>納期限</t>
    <phoneticPr fontId="6"/>
  </si>
  <si>
    <t>納期限</t>
    <phoneticPr fontId="6"/>
  </si>
  <si>
    <t>合 計 額</t>
    <rPh sb="0" eb="1">
      <t>ア</t>
    </rPh>
    <rPh sb="2" eb="3">
      <t>ケイ</t>
    </rPh>
    <rPh sb="4" eb="5">
      <t>ガク</t>
    </rPh>
    <phoneticPr fontId="6"/>
  </si>
  <si>
    <t>督促手数料</t>
    <rPh sb="0" eb="2">
      <t>トクソク</t>
    </rPh>
    <rPh sb="2" eb="5">
      <t>テスウリョウ</t>
    </rPh>
    <phoneticPr fontId="6"/>
  </si>
  <si>
    <t>延 滞 金</t>
    <rPh sb="0" eb="1">
      <t>エン</t>
    </rPh>
    <rPh sb="2" eb="3">
      <t>タイ</t>
    </rPh>
    <rPh sb="4" eb="5">
      <t>キン</t>
    </rPh>
    <phoneticPr fontId="6"/>
  </si>
  <si>
    <t>均等割額</t>
    <rPh sb="0" eb="2">
      <t>キントウ</t>
    </rPh>
    <rPh sb="2" eb="3">
      <t>ワ</t>
    </rPh>
    <rPh sb="3" eb="4">
      <t>ガク</t>
    </rPh>
    <phoneticPr fontId="6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</si>
  <si>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6"/>
  </si>
  <si>
    <t>十</t>
    <rPh sb="0" eb="1">
      <t>ジュウ</t>
    </rPh>
    <phoneticPr fontId="6"/>
  </si>
  <si>
    <t>百</t>
    <rPh sb="0" eb="1">
      <t>ヒャク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</si>
  <si>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</si>
  <si>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</si>
  <si>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億</t>
    <rPh sb="0" eb="1">
      <t>オク</t>
    </rPh>
    <phoneticPr fontId="6"/>
  </si>
  <si>
    <t>百</t>
    <rPh sb="0" eb="1">
      <t>ヒャク</t>
    </rPh>
    <phoneticPr fontId="3"/>
  </si>
  <si>
    <t>合計額</t>
    <rPh sb="0" eb="2">
      <t>ゴウケイ</t>
    </rPh>
    <rPh sb="2" eb="3">
      <t>ガク</t>
    </rPh>
    <phoneticPr fontId="6"/>
  </si>
  <si>
    <t>で</t>
    <phoneticPr fontId="6"/>
  </si>
  <si>
    <t>ら</t>
    <phoneticPr fontId="6"/>
  </si>
  <si>
    <t>で</t>
    <phoneticPr fontId="6"/>
  </si>
  <si>
    <t>ら</t>
    <phoneticPr fontId="6"/>
  </si>
  <si>
    <t>ら</t>
    <phoneticPr fontId="6"/>
  </si>
  <si>
    <t>ま</t>
    <phoneticPr fontId="6"/>
  </si>
  <si>
    <t>・</t>
    <phoneticPr fontId="6"/>
  </si>
  <si>
    <t>・</t>
    <phoneticPr fontId="6"/>
  </si>
  <si>
    <t>か</t>
    <phoneticPr fontId="6"/>
  </si>
  <si>
    <t>・</t>
    <phoneticPr fontId="6"/>
  </si>
  <si>
    <t>ま</t>
    <phoneticPr fontId="6"/>
  </si>
  <si>
    <t>か</t>
    <phoneticPr fontId="6"/>
  </si>
  <si>
    <t>・</t>
    <phoneticPr fontId="6"/>
  </si>
  <si>
    <t>か</t>
    <phoneticPr fontId="6"/>
  </si>
  <si>
    <t>申 告 区 分</t>
    <rPh sb="0" eb="1">
      <t>サル</t>
    </rPh>
    <rPh sb="2" eb="3">
      <t>コク</t>
    </rPh>
    <rPh sb="4" eb="5">
      <t>ク</t>
    </rPh>
    <rPh sb="6" eb="7">
      <t>フン</t>
    </rPh>
    <phoneticPr fontId="6"/>
  </si>
  <si>
    <t>延滞金</t>
    <rPh sb="0" eb="3">
      <t>エンタイキン</t>
    </rPh>
    <phoneticPr fontId="6"/>
  </si>
  <si>
    <t>０７</t>
    <phoneticPr fontId="6"/>
  </si>
  <si>
    <t>００</t>
    <phoneticPr fontId="6"/>
  </si>
  <si>
    <t>００</t>
    <phoneticPr fontId="6"/>
  </si>
  <si>
    <t>０７</t>
    <phoneticPr fontId="6"/>
  </si>
  <si>
    <t>００</t>
    <phoneticPr fontId="6"/>
  </si>
  <si>
    <t>均等割額</t>
    <rPh sb="0" eb="3">
      <t>キントウワリ</t>
    </rPh>
    <rPh sb="3" eb="4">
      <t>ガク</t>
    </rPh>
    <phoneticPr fontId="6"/>
  </si>
  <si>
    <t>会 社 番 号</t>
    <rPh sb="0" eb="1">
      <t>カイ</t>
    </rPh>
    <rPh sb="2" eb="3">
      <t>シャ</t>
    </rPh>
    <rPh sb="4" eb="5">
      <t>バン</t>
    </rPh>
    <rPh sb="6" eb="7">
      <t>ゴウ</t>
    </rPh>
    <phoneticPr fontId="6"/>
  </si>
  <si>
    <t>税　目</t>
    <rPh sb="0" eb="1">
      <t>ゼイ</t>
    </rPh>
    <rPh sb="2" eb="3">
      <t>メ</t>
    </rPh>
    <phoneticPr fontId="6"/>
  </si>
  <si>
    <t>納　区</t>
    <rPh sb="0" eb="1">
      <t>ノウ</t>
    </rPh>
    <rPh sb="2" eb="3">
      <t>ク</t>
    </rPh>
    <phoneticPr fontId="6"/>
  </si>
  <si>
    <t>年　度</t>
    <rPh sb="0" eb="1">
      <t>トシ</t>
    </rPh>
    <rPh sb="2" eb="3">
      <t>ド</t>
    </rPh>
    <phoneticPr fontId="6"/>
  </si>
  <si>
    <t>法人税割額</t>
    <rPh sb="0" eb="3">
      <t>ホウジンゼイ</t>
    </rPh>
    <rPh sb="3" eb="4">
      <t>ワリ</t>
    </rPh>
    <rPh sb="4" eb="5">
      <t>ガク</t>
    </rPh>
    <phoneticPr fontId="6"/>
  </si>
  <si>
    <t>］</t>
    <phoneticPr fontId="6"/>
  </si>
  <si>
    <t>［</t>
    <phoneticPr fontId="6"/>
  </si>
  <si>
    <t>＊申告区分</t>
    <rPh sb="1" eb="3">
      <t>シンコク</t>
    </rPh>
    <rPh sb="3" eb="5">
      <t>クブン</t>
    </rPh>
    <phoneticPr fontId="6"/>
  </si>
  <si>
    <t>～</t>
    <phoneticPr fontId="6"/>
  </si>
  <si>
    <t>・</t>
    <phoneticPr fontId="6"/>
  </si>
  <si>
    <t>事業年度</t>
    <rPh sb="0" eb="2">
      <t>ジギョウ</t>
    </rPh>
    <rPh sb="2" eb="4">
      <t>ネンド</t>
    </rPh>
    <phoneticPr fontId="6"/>
  </si>
  <si>
    <t>会社番号</t>
    <rPh sb="0" eb="2">
      <t>カイシャ</t>
    </rPh>
    <rPh sb="2" eb="4">
      <t>バンゴウ</t>
    </rPh>
    <phoneticPr fontId="6"/>
  </si>
  <si>
    <t>所在地及び法人名</t>
    <rPh sb="0" eb="3">
      <t>ショザイチ</t>
    </rPh>
    <rPh sb="3" eb="4">
      <t>オヨ</t>
    </rPh>
    <rPh sb="5" eb="6">
      <t>ホウ</t>
    </rPh>
    <rPh sb="6" eb="8">
      <t>ジンメイ</t>
    </rPh>
    <phoneticPr fontId="6"/>
  </si>
  <si>
    <t>年　度</t>
    <rPh sb="0" eb="1">
      <t>ネン</t>
    </rPh>
    <rPh sb="2" eb="3">
      <t>ド</t>
    </rPh>
    <phoneticPr fontId="6"/>
  </si>
  <si>
    <t>法人名</t>
    <rPh sb="0" eb="2">
      <t>ホウジン</t>
    </rPh>
    <rPh sb="2" eb="3">
      <t>メイ</t>
    </rPh>
    <phoneticPr fontId="6"/>
  </si>
  <si>
    <t>焼津市会計管理者</t>
    <rPh sb="0" eb="3">
      <t>ヤイヅシ</t>
    </rPh>
    <rPh sb="3" eb="5">
      <t>カイケイ</t>
    </rPh>
    <rPh sb="5" eb="8">
      <t>カンリシャ</t>
    </rPh>
    <phoneticPr fontId="6"/>
  </si>
  <si>
    <t>00850-7-960414</t>
    <phoneticPr fontId="6"/>
  </si>
  <si>
    <t>加  　入　  者</t>
    <rPh sb="0" eb="1">
      <t>カ</t>
    </rPh>
    <rPh sb="4" eb="5">
      <t>イリ</t>
    </rPh>
    <rPh sb="8" eb="9">
      <t>シャ</t>
    </rPh>
    <phoneticPr fontId="6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</si>
  <si>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6"/>
  </si>
  <si>
    <t>焼津市</t>
    <rPh sb="0" eb="3">
      <t>ヤイヅシ</t>
    </rPh>
    <phoneticPr fontId="6"/>
  </si>
  <si>
    <t>所在地</t>
    <rPh sb="0" eb="3">
      <t>ショザイチ</t>
    </rPh>
    <phoneticPr fontId="6"/>
  </si>
  <si>
    <t>静岡県</t>
    <rPh sb="0" eb="3">
      <t>シズオカケン</t>
    </rPh>
    <phoneticPr fontId="6"/>
  </si>
  <si>
    <t>＊の項目は「▼ボタン」を押し、リストから選択してください。</t>
    <rPh sb="2" eb="4">
      <t>コウモク</t>
    </rPh>
    <rPh sb="12" eb="13">
      <t>オ</t>
    </rPh>
    <rPh sb="20" eb="22">
      <t>センタク</t>
    </rPh>
    <phoneticPr fontId="3"/>
  </si>
  <si>
    <t>公</t>
    <rPh sb="0" eb="1">
      <t>コウ</t>
    </rPh>
    <phoneticPr fontId="6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</si>
  <si>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0">
      <t>ツウチ</t>
    </rPh>
    <rPh sb="10" eb="11">
      <t>ショ</t>
    </rPh>
    <phoneticPr fontId="6"/>
  </si>
  <si>
    <t>法人市民税納付書</t>
    <rPh sb="0" eb="2">
      <t>ホウジン</t>
    </rPh>
    <rPh sb="2" eb="5">
      <t>シミンゼイ</t>
    </rPh>
    <rPh sb="5" eb="7">
      <t>ノウフ</t>
    </rPh>
    <rPh sb="7" eb="8">
      <t>ショ</t>
    </rPh>
    <phoneticPr fontId="6"/>
  </si>
  <si>
    <t>法人市民税領収証書</t>
    <rPh sb="0" eb="2">
      <t>ホウジン</t>
    </rPh>
    <rPh sb="2" eb="5">
      <t>シミンゼイ</t>
    </rPh>
    <rPh sb="5" eb="7">
      <t>リョウシュウ</t>
    </rPh>
    <rPh sb="7" eb="9">
      <t>ショウショ</t>
    </rPh>
    <phoneticPr fontId="6"/>
  </si>
  <si>
    <t>（一般会計）</t>
    <rPh sb="1" eb="3">
      <t>イッパン</t>
    </rPh>
    <rPh sb="3" eb="5">
      <t>カイケイ</t>
    </rPh>
    <phoneticPr fontId="6"/>
  </si>
  <si>
    <t>222127</t>
    <phoneticPr fontId="6"/>
  </si>
  <si>
    <t>222127</t>
    <phoneticPr fontId="6"/>
  </si>
  <si>
    <t>222127</t>
    <phoneticPr fontId="6"/>
  </si>
  <si>
    <t>※法人税割額、均等割額が０円の場合は、０を入力</t>
    <rPh sb="1" eb="4">
      <t>ホウジンゼイ</t>
    </rPh>
    <rPh sb="4" eb="5">
      <t>ワリ</t>
    </rPh>
    <rPh sb="5" eb="6">
      <t>ガク</t>
    </rPh>
    <rPh sb="7" eb="10">
      <t>キントウワリ</t>
    </rPh>
    <rPh sb="10" eb="11">
      <t>ガク</t>
    </rPh>
    <rPh sb="13" eb="14">
      <t>エン</t>
    </rPh>
    <rPh sb="15" eb="17">
      <t>バアイ</t>
    </rPh>
    <rPh sb="21" eb="23">
      <t>ニュウリョク</t>
    </rPh>
    <phoneticPr fontId="6"/>
  </si>
  <si>
    <t>市町村コード</t>
    <rPh sb="0" eb="3">
      <t>シチョウソン</t>
    </rPh>
    <phoneticPr fontId="6"/>
  </si>
  <si>
    <t>の部分は必須項目ですので入力してください。</t>
    <rPh sb="1" eb="3">
      <t>ブブン</t>
    </rPh>
    <rPh sb="4" eb="6">
      <t>ヒッス</t>
    </rPh>
    <rPh sb="6" eb="8">
      <t>コウモク</t>
    </rPh>
    <rPh sb="12" eb="14">
      <t>ニュウリョク</t>
    </rPh>
    <phoneticPr fontId="6"/>
  </si>
  <si>
    <t>✄</t>
    <phoneticPr fontId="6"/>
  </si>
  <si>
    <t>余白部分を切り取ってご使用ください。</t>
    <rPh sb="0" eb="2">
      <t>ヨハク</t>
    </rPh>
    <rPh sb="2" eb="4">
      <t>ブブン</t>
    </rPh>
    <rPh sb="5" eb="6">
      <t>キ</t>
    </rPh>
    <rPh sb="7" eb="8">
      <t>ト</t>
    </rPh>
    <rPh sb="11" eb="13">
      <t>シヨウ</t>
    </rPh>
    <phoneticPr fontId="6"/>
  </si>
  <si>
    <t>✄</t>
    <phoneticPr fontId="6"/>
  </si>
  <si>
    <t>入力フォーム</t>
    <rPh sb="0" eb="2">
      <t>ニュウリョク</t>
    </rPh>
    <phoneticPr fontId="6"/>
  </si>
  <si>
    <t>※別タブ「記載例」をご参照ください。</t>
    <rPh sb="1" eb="2">
      <t>ベツ</t>
    </rPh>
    <rPh sb="5" eb="7">
      <t>キサイ</t>
    </rPh>
    <rPh sb="7" eb="8">
      <t>レイ</t>
    </rPh>
    <rPh sb="11" eb="13">
      <t>サンショウ</t>
    </rPh>
    <phoneticPr fontId="3"/>
  </si>
  <si>
    <t>しずおか焼津信用金庫</t>
    <rPh sb="4" eb="6">
      <t>ヤイヅ</t>
    </rPh>
    <rPh sb="6" eb="8">
      <t>シンヨウ</t>
    </rPh>
    <rPh sb="8" eb="10">
      <t>キンコ</t>
    </rPh>
    <phoneticPr fontId="6"/>
  </si>
  <si>
    <t>(</t>
  </si>
  <si>
    <t>)</t>
  </si>
  <si>
    <t>焼津市本町●丁目▲番■号</t>
    <rPh sb="0" eb="3">
      <t>ヤイヅシ</t>
    </rPh>
    <rPh sb="3" eb="5">
      <t>ホンマチ</t>
    </rPh>
    <rPh sb="6" eb="7">
      <t>チョウ</t>
    </rPh>
    <rPh sb="7" eb="8">
      <t>メ</t>
    </rPh>
    <rPh sb="9" eb="10">
      <t>バン</t>
    </rPh>
    <rPh sb="11" eb="12">
      <t>ゴウ</t>
    </rPh>
    <phoneticPr fontId="3"/>
  </si>
  <si>
    <t>株式会社　●▲■</t>
    <rPh sb="0" eb="4">
      <t>カブシキガイシャ</t>
    </rPh>
    <phoneticPr fontId="3"/>
  </si>
  <si>
    <t>確定</t>
  </si>
  <si>
    <t>事業年度（算定期間）</t>
    <rPh sb="0" eb="2">
      <t>ジギョウ</t>
    </rPh>
    <rPh sb="2" eb="4">
      <t>ネンド</t>
    </rPh>
    <rPh sb="5" eb="7">
      <t>サンテイ</t>
    </rPh>
    <rPh sb="7" eb="9">
      <t>キカン</t>
    </rPh>
    <phoneticPr fontId="6"/>
  </si>
  <si>
    <t>中間</t>
    <phoneticPr fontId="3"/>
  </si>
  <si>
    <t>修正</t>
    <phoneticPr fontId="3"/>
  </si>
  <si>
    <t>更正</t>
    <phoneticPr fontId="3"/>
  </si>
  <si>
    <t>決定</t>
    <phoneticPr fontId="3"/>
  </si>
  <si>
    <t>その他</t>
    <phoneticPr fontId="3"/>
  </si>
  <si>
    <t>(申告区分を選択)</t>
    <phoneticPr fontId="3"/>
  </si>
  <si>
    <t>確定</t>
    <phoneticPr fontId="3"/>
  </si>
  <si>
    <t>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</si>
</sst>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#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5.5"/>
      <name val="ＭＳ 明朝"/>
      <family val="1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6.5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</fills>
  <borders count="7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tted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dashed">
        <color theme="0" tint="-0.24994659260841701"/>
      </right>
      <top/>
      <bottom style="medium">
        <color indexed="64"/>
      </bottom>
      <diagonal/>
    </border>
    <border>
      <left style="dashed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dashed">
        <color theme="0" tint="-0.2499465926084170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dashed">
        <color theme="0" tint="-0.24994659260841701"/>
      </right>
      <top style="medium">
        <color indexed="64"/>
      </top>
      <bottom/>
      <diagonal/>
    </border>
    <border>
      <left style="dashed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dashed">
        <color theme="0" tint="-0.2499465926084170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theme="0" tint="-0.2499465926084170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hair">
        <color indexed="64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hair">
        <color indexed="64"/>
      </top>
      <bottom/>
      <diagonal/>
    </border>
    <border>
      <left style="thin">
        <color theme="0" tint="-0.24994659260841701"/>
      </left>
      <right style="dashed">
        <color theme="0" tint="-0.24994659260841701"/>
      </right>
      <top style="hair">
        <color indexed="64"/>
      </top>
      <bottom/>
      <diagonal/>
    </border>
    <border>
      <left style="dashed">
        <color theme="0" tint="-0.24994659260841701"/>
      </left>
      <right style="thin">
        <color theme="0" tint="-0.24994659260841701"/>
      </right>
      <top style="hair">
        <color indexed="64"/>
      </top>
      <bottom/>
      <diagonal/>
    </border>
    <border>
      <left style="dashed">
        <color indexed="64"/>
      </left>
      <right style="thin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theme="0" tint="-0.2499465926084170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dashed">
        <color theme="0" tint="-0.24994659260841701"/>
      </right>
      <top style="hair">
        <color indexed="64"/>
      </top>
      <bottom style="hair">
        <color indexed="64"/>
      </bottom>
      <diagonal/>
    </border>
    <border>
      <left style="dashed">
        <color theme="0" tint="-0.24994659260841701"/>
      </left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theme="0" tint="-0.24994659260841701"/>
      </right>
      <top style="hair">
        <color indexed="64"/>
      </top>
      <bottom/>
      <diagonal/>
    </border>
    <border>
      <left style="dashed">
        <color theme="0" tint="-0.24994659260841701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hair">
        <color indexed="64"/>
      </bottom>
      <diagonal/>
    </border>
    <border>
      <left style="dashed">
        <color indexed="64"/>
      </left>
      <right style="thin">
        <color theme="0" tint="-0.24994659260841701"/>
      </right>
      <top/>
      <bottom style="hair">
        <color indexed="64"/>
      </bottom>
      <diagonal/>
    </border>
    <border>
      <left style="dashed">
        <color theme="0" tint="-0.24994659260841701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theme="0" tint="-0.24994659260841701"/>
      </left>
      <right style="hair">
        <color auto="1"/>
      </right>
      <top/>
      <bottom style="hair">
        <color indexed="64"/>
      </bottom>
      <diagonal/>
    </border>
    <border>
      <left style="thin">
        <color theme="0" tint="-0.24994659260841701"/>
      </left>
      <right style="dashed">
        <color theme="0" tint="-0.24994659260841701"/>
      </right>
      <top/>
      <bottom style="hair">
        <color indexed="64"/>
      </bottom>
      <diagonal/>
    </border>
    <border>
      <left style="dashed">
        <color theme="0" tint="-0.24994659260841701"/>
      </left>
      <right style="thin">
        <color theme="0" tint="-0.24994659260841701"/>
      </right>
      <top/>
      <bottom style="hair">
        <color indexed="64"/>
      </bottom>
      <diagonal/>
    </border>
    <border>
      <left style="dashed">
        <color theme="0" tint="-0.24994659260841701"/>
      </left>
      <right style="hair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ashDot">
        <color indexed="64"/>
      </right>
      <top style="dashDot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69">
    <xf numFmtId="0" fontId="0" fillId="0" borderId="0" xfId="0">
      <alignment vertical="center"/>
    </xf>
    <xf numFmtId="0" fontId="2" fillId="0" borderId="0" xfId="2"/>
    <xf numFmtId="0" fontId="2" fillId="0" borderId="0" xfId="2" applyProtection="1"/>
    <xf numFmtId="0" fontId="4" fillId="0" borderId="0" xfId="2" applyFont="1"/>
    <xf numFmtId="0" fontId="2" fillId="0" borderId="4" xfId="2" applyBorder="1" applyAlignment="1"/>
    <xf numFmtId="0" fontId="2" fillId="0" borderId="0" xfId="2" applyAlignment="1"/>
    <xf numFmtId="0" fontId="4" fillId="0" borderId="0" xfId="2" applyFont="1" applyAlignment="1"/>
    <xf numFmtId="0" fontId="5" fillId="0" borderId="0" xfId="2" applyFont="1" applyProtection="1"/>
    <xf numFmtId="0" fontId="2" fillId="0" borderId="0" xfId="2" applyBorder="1"/>
    <xf numFmtId="0" fontId="2" fillId="0" borderId="5" xfId="2" applyBorder="1" applyProtection="1"/>
    <xf numFmtId="0" fontId="2" fillId="0" borderId="6" xfId="2" applyBorder="1" applyProtection="1"/>
    <xf numFmtId="0" fontId="2" fillId="0" borderId="7" xfId="2" applyBorder="1" applyProtection="1"/>
    <xf numFmtId="0" fontId="2" fillId="0" borderId="8" xfId="2" applyBorder="1" applyProtection="1"/>
    <xf numFmtId="0" fontId="2" fillId="0" borderId="9" xfId="2" applyBorder="1" applyProtection="1"/>
    <xf numFmtId="0" fontId="0" fillId="0" borderId="0" xfId="0" applyAlignment="1"/>
    <xf numFmtId="0" fontId="0" fillId="0" borderId="0" xfId="0" applyAlignment="1" applyProtection="1"/>
    <xf numFmtId="0" fontId="2" fillId="0" borderId="0" xfId="2" applyBorder="1" applyProtection="1"/>
    <xf numFmtId="0" fontId="0" fillId="0" borderId="0" xfId="0" applyBorder="1" applyAlignment="1" applyProtection="1"/>
    <xf numFmtId="0" fontId="7" fillId="0" borderId="0" xfId="2" applyFont="1" applyBorder="1" applyAlignment="1" applyProtection="1">
      <alignment horizontal="center" vertical="distributed" textRotation="255" justifyLastLine="1" shrinkToFit="1"/>
    </xf>
    <xf numFmtId="0" fontId="8" fillId="0" borderId="0" xfId="2" applyFont="1" applyBorder="1" applyAlignment="1" applyProtection="1">
      <alignment horizontal="distributed" shrinkToFit="1"/>
    </xf>
    <xf numFmtId="0" fontId="9" fillId="0" borderId="0" xfId="2" applyFont="1" applyBorder="1" applyAlignment="1" applyProtection="1">
      <alignment vertical="center"/>
    </xf>
    <xf numFmtId="0" fontId="2" fillId="0" borderId="10" xfId="2" applyBorder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13" xfId="0" applyBorder="1" applyAlignment="1" applyProtection="1"/>
    <xf numFmtId="0" fontId="7" fillId="0" borderId="4" xfId="2" applyFont="1" applyBorder="1" applyAlignment="1" applyProtection="1">
      <alignment vertical="distributed" textRotation="255" justifyLastLine="1" shrinkToFit="1"/>
    </xf>
    <xf numFmtId="0" fontId="7" fillId="0" borderId="0" xfId="2" applyFont="1" applyBorder="1" applyAlignment="1" applyProtection="1">
      <alignment vertical="distributed" textRotation="255" justifyLastLine="1" shrinkToFit="1"/>
    </xf>
    <xf numFmtId="0" fontId="0" fillId="0" borderId="4" xfId="0" applyBorder="1" applyAlignment="1" applyProtection="1"/>
    <xf numFmtId="0" fontId="0" fillId="0" borderId="14" xfId="0" applyBorder="1" applyAlignment="1" applyProtection="1"/>
    <xf numFmtId="0" fontId="2" fillId="0" borderId="0" xfId="2" applyBorder="1" applyAlignment="1">
      <alignment vertical="center"/>
    </xf>
    <xf numFmtId="0" fontId="7" fillId="0" borderId="15" xfId="2" applyFont="1" applyBorder="1" applyAlignment="1" applyProtection="1">
      <alignment vertical="distributed" textRotation="255" justifyLastLine="1" shrinkToFit="1"/>
    </xf>
    <xf numFmtId="0" fontId="7" fillId="0" borderId="16" xfId="2" applyFont="1" applyBorder="1" applyAlignment="1" applyProtection="1">
      <alignment vertical="distributed" textRotation="255" justifyLastLine="1" shrinkToFit="1"/>
    </xf>
    <xf numFmtId="0" fontId="9" fillId="0" borderId="0" xfId="2" applyFont="1" applyBorder="1" applyAlignment="1" applyProtection="1">
      <alignment horizontal="left" vertical="center" shrinkToFit="1"/>
    </xf>
    <xf numFmtId="0" fontId="12" fillId="0" borderId="0" xfId="2" applyFont="1" applyBorder="1" applyAlignment="1" applyProtection="1">
      <alignment horizontal="left" vertical="center" wrapText="1" shrinkToFit="1"/>
    </xf>
    <xf numFmtId="0" fontId="7" fillId="0" borderId="10" xfId="2" applyFont="1" applyBorder="1" applyAlignment="1" applyProtection="1">
      <alignment horizontal="right" vertical="top"/>
    </xf>
    <xf numFmtId="0" fontId="16" fillId="0" borderId="0" xfId="2" applyFont="1" applyBorder="1" applyAlignment="1">
      <alignment vertical="center"/>
    </xf>
    <xf numFmtId="0" fontId="2" fillId="0" borderId="0" xfId="2" applyFill="1" applyBorder="1"/>
    <xf numFmtId="0" fontId="17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right" vertical="top"/>
    </xf>
    <xf numFmtId="0" fontId="9" fillId="0" borderId="0" xfId="2" applyFont="1" applyBorder="1" applyAlignment="1">
      <alignment vertical="center" shrinkToFit="1"/>
    </xf>
    <xf numFmtId="0" fontId="9" fillId="0" borderId="15" xfId="2" applyFont="1" applyBorder="1" applyAlignment="1">
      <alignment vertical="center" shrinkToFit="1"/>
    </xf>
    <xf numFmtId="0" fontId="9" fillId="0" borderId="16" xfId="2" applyFont="1" applyBorder="1" applyAlignment="1">
      <alignment vertical="center" shrinkToFit="1"/>
    </xf>
    <xf numFmtId="0" fontId="9" fillId="0" borderId="55" xfId="2" applyFont="1" applyBorder="1" applyAlignment="1">
      <alignment vertical="center" shrinkToFit="1"/>
    </xf>
    <xf numFmtId="0" fontId="12" fillId="0" borderId="12" xfId="2" applyFont="1" applyBorder="1" applyAlignment="1" applyProtection="1"/>
    <xf numFmtId="0" fontId="2" fillId="0" borderId="12" xfId="2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left"/>
    </xf>
    <xf numFmtId="0" fontId="18" fillId="0" borderId="13" xfId="0" applyFont="1" applyBorder="1" applyAlignment="1" applyProtection="1">
      <alignment horizontal="center" vertical="center"/>
    </xf>
    <xf numFmtId="0" fontId="2" fillId="0" borderId="0" xfId="2" applyBorder="1" applyAlignment="1" applyProtection="1"/>
    <xf numFmtId="0" fontId="12" fillId="0" borderId="10" xfId="2" applyFont="1" applyBorder="1" applyAlignment="1" applyProtection="1">
      <alignment horizontal="left" vertical="center"/>
    </xf>
    <xf numFmtId="0" fontId="12" fillId="0" borderId="11" xfId="2" applyFont="1" applyBorder="1" applyAlignment="1" applyProtection="1"/>
    <xf numFmtId="0" fontId="12" fillId="0" borderId="12" xfId="2" applyNumberFormat="1" applyFont="1" applyBorder="1" applyAlignment="1" applyProtection="1"/>
    <xf numFmtId="0" fontId="2" fillId="0" borderId="12" xfId="2" applyNumberFormat="1" applyBorder="1" applyAlignment="1" applyProtection="1">
      <alignment horizontal="center" vertical="center"/>
    </xf>
    <xf numFmtId="0" fontId="12" fillId="0" borderId="12" xfId="2" applyNumberFormat="1" applyFont="1" applyBorder="1" applyAlignment="1" applyProtection="1">
      <alignment horizontal="left"/>
    </xf>
    <xf numFmtId="0" fontId="18" fillId="0" borderId="13" xfId="0" applyNumberFormat="1" applyFont="1" applyBorder="1" applyAlignment="1" applyProtection="1">
      <alignment horizontal="center" vertical="center"/>
    </xf>
    <xf numFmtId="177" fontId="12" fillId="0" borderId="0" xfId="2" applyNumberFormat="1" applyFont="1" applyBorder="1" applyAlignment="1" applyProtection="1">
      <alignment vertical="center"/>
    </xf>
    <xf numFmtId="177" fontId="21" fillId="0" borderId="0" xfId="2" applyNumberFormat="1" applyFont="1" applyBorder="1" applyAlignment="1" applyProtection="1"/>
    <xf numFmtId="0" fontId="21" fillId="0" borderId="0" xfId="2" applyFont="1" applyBorder="1" applyAlignment="1" applyProtection="1"/>
    <xf numFmtId="0" fontId="18" fillId="0" borderId="14" xfId="0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177" fontId="12" fillId="0" borderId="4" xfId="2" applyNumberFormat="1" applyFont="1" applyBorder="1" applyAlignment="1" applyProtection="1">
      <alignment vertical="center"/>
    </xf>
    <xf numFmtId="0" fontId="12" fillId="0" borderId="0" xfId="2" applyNumberFormat="1" applyFont="1" applyBorder="1" applyAlignment="1" applyProtection="1">
      <alignment vertical="center"/>
    </xf>
    <xf numFmtId="0" fontId="21" fillId="0" borderId="0" xfId="2" applyNumberFormat="1" applyFont="1" applyBorder="1" applyAlignment="1" applyProtection="1"/>
    <xf numFmtId="0" fontId="18" fillId="0" borderId="14" xfId="0" applyNumberFormat="1" applyFont="1" applyBorder="1" applyAlignment="1" applyProtection="1">
      <alignment horizontal="center" vertical="center"/>
    </xf>
    <xf numFmtId="0" fontId="2" fillId="0" borderId="16" xfId="2" applyBorder="1" applyProtection="1"/>
    <xf numFmtId="0" fontId="13" fillId="0" borderId="16" xfId="2" applyFont="1" applyBorder="1" applyProtection="1"/>
    <xf numFmtId="0" fontId="9" fillId="0" borderId="55" xfId="2" applyFont="1" applyBorder="1" applyAlignment="1" applyProtection="1">
      <alignment horizontal="center" vertical="center"/>
    </xf>
    <xf numFmtId="0" fontId="2" fillId="0" borderId="15" xfId="2" applyBorder="1" applyProtection="1"/>
    <xf numFmtId="0" fontId="2" fillId="0" borderId="16" xfId="2" applyNumberFormat="1" applyBorder="1" applyProtection="1"/>
    <xf numFmtId="0" fontId="13" fillId="0" borderId="16" xfId="2" applyNumberFormat="1" applyFont="1" applyBorder="1" applyProtection="1"/>
    <xf numFmtId="0" fontId="9" fillId="0" borderId="55" xfId="2" applyNumberFormat="1" applyFont="1" applyBorder="1" applyAlignment="1" applyProtection="1">
      <alignment horizontal="center" vertical="center"/>
    </xf>
    <xf numFmtId="0" fontId="2" fillId="0" borderId="10" xfId="2" applyFill="1" applyBorder="1" applyProtection="1"/>
    <xf numFmtId="0" fontId="2" fillId="0" borderId="0" xfId="2" applyFont="1" applyFill="1" applyBorder="1" applyProtection="1"/>
    <xf numFmtId="0" fontId="2" fillId="0" borderId="10" xfId="2" applyFont="1" applyFill="1" applyBorder="1" applyProtection="1"/>
    <xf numFmtId="0" fontId="2" fillId="0" borderId="0" xfId="2" applyFont="1"/>
    <xf numFmtId="0" fontId="9" fillId="0" borderId="10" xfId="2" applyFont="1" applyFill="1" applyBorder="1" applyAlignment="1" applyProtection="1">
      <alignment vertical="center"/>
    </xf>
    <xf numFmtId="0" fontId="12" fillId="0" borderId="0" xfId="2" applyFont="1" applyFill="1" applyBorder="1" applyAlignment="1">
      <alignment horizontal="left" vertical="center"/>
    </xf>
    <xf numFmtId="0" fontId="2" fillId="0" borderId="9" xfId="2" applyFont="1" applyBorder="1" applyProtection="1"/>
    <xf numFmtId="0" fontId="2" fillId="0" borderId="0" xfId="2" applyFont="1" applyBorder="1" applyProtection="1"/>
    <xf numFmtId="0" fontId="2" fillId="0" borderId="10" xfId="2" applyFont="1" applyBorder="1" applyAlignment="1" applyProtection="1">
      <alignment horizontal="center" vertical="center"/>
    </xf>
    <xf numFmtId="0" fontId="2" fillId="0" borderId="0" xfId="2" applyFont="1" applyProtection="1"/>
    <xf numFmtId="0" fontId="12" fillId="0" borderId="0" xfId="2" applyFont="1" applyFill="1" applyBorder="1" applyAlignment="1">
      <alignment horizontal="center" vertical="center"/>
    </xf>
    <xf numFmtId="0" fontId="2" fillId="0" borderId="11" xfId="2" applyBorder="1" applyProtection="1"/>
    <xf numFmtId="0" fontId="2" fillId="0" borderId="13" xfId="2" applyBorder="1" applyProtection="1"/>
    <xf numFmtId="0" fontId="2" fillId="0" borderId="4" xfId="2" applyBorder="1" applyProtection="1"/>
    <xf numFmtId="0" fontId="2" fillId="0" borderId="14" xfId="2" applyBorder="1" applyProtection="1"/>
    <xf numFmtId="0" fontId="9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Border="1"/>
    <xf numFmtId="0" fontId="2" fillId="0" borderId="10" xfId="2" applyBorder="1" applyAlignment="1" applyProtection="1"/>
    <xf numFmtId="0" fontId="2" fillId="0" borderId="10" xfId="2" applyBorder="1" applyAlignment="1" applyProtection="1">
      <alignment horizontal="center" vertical="center" shrinkToFit="1"/>
    </xf>
    <xf numFmtId="0" fontId="26" fillId="0" borderId="10" xfId="2" applyFont="1" applyBorder="1" applyAlignment="1" applyProtection="1"/>
    <xf numFmtId="0" fontId="20" fillId="0" borderId="0" xfId="0" applyFont="1" applyBorder="1" applyAlignment="1" applyProtection="1"/>
    <xf numFmtId="0" fontId="9" fillId="0" borderId="14" xfId="2" applyFont="1" applyBorder="1" applyAlignment="1" applyProtection="1">
      <alignment horizontal="center" vertical="center" shrinkToFit="1"/>
    </xf>
    <xf numFmtId="0" fontId="20" fillId="0" borderId="0" xfId="0" applyFont="1" applyBorder="1" applyAlignment="1"/>
    <xf numFmtId="0" fontId="9" fillId="0" borderId="14" xfId="2" applyFont="1" applyBorder="1" applyAlignment="1">
      <alignment horizontal="center" vertical="center" shrinkToFit="1"/>
    </xf>
    <xf numFmtId="0" fontId="27" fillId="0" borderId="0" xfId="2" applyFont="1" applyBorder="1" applyAlignment="1" applyProtection="1">
      <alignment horizontal="distributed" vertical="center"/>
    </xf>
    <xf numFmtId="0" fontId="27" fillId="0" borderId="0" xfId="2" applyFont="1" applyBorder="1" applyAlignment="1">
      <alignment horizontal="distributed" vertical="center"/>
    </xf>
    <xf numFmtId="0" fontId="0" fillId="0" borderId="14" xfId="0" applyBorder="1" applyAlignment="1"/>
    <xf numFmtId="0" fontId="16" fillId="0" borderId="0" xfId="2" applyFont="1" applyBorder="1" applyAlignment="1" applyProtection="1">
      <alignment horizontal="distributed" vertical="center"/>
    </xf>
    <xf numFmtId="0" fontId="7" fillId="0" borderId="0" xfId="2" applyFont="1" applyBorder="1"/>
    <xf numFmtId="0" fontId="16" fillId="0" borderId="0" xfId="2" applyFont="1" applyBorder="1" applyAlignment="1">
      <alignment horizontal="distributed" vertical="center"/>
    </xf>
    <xf numFmtId="0" fontId="0" fillId="0" borderId="0" xfId="0" applyBorder="1" applyAlignment="1"/>
    <xf numFmtId="0" fontId="2" fillId="0" borderId="0" xfId="2" applyAlignment="1" applyProtection="1"/>
    <xf numFmtId="0" fontId="9" fillId="0" borderId="0" xfId="2" applyFont="1" applyBorder="1" applyAlignment="1" applyProtection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2" fillId="0" borderId="0" xfId="2" applyAlignment="1" applyProtection="1">
      <alignment vertical="top"/>
    </xf>
    <xf numFmtId="0" fontId="2" fillId="0" borderId="0" xfId="2" applyBorder="1" applyAlignment="1" applyProtection="1">
      <alignment vertical="top"/>
    </xf>
    <xf numFmtId="0" fontId="2" fillId="0" borderId="0" xfId="2" applyFont="1" applyBorder="1" applyAlignment="1" applyProtection="1">
      <alignment vertical="top"/>
    </xf>
    <xf numFmtId="0" fontId="2" fillId="0" borderId="73" xfId="2" applyBorder="1" applyProtection="1"/>
    <xf numFmtId="0" fontId="2" fillId="0" borderId="6" xfId="2" applyBorder="1" applyAlignment="1" applyProtection="1">
      <alignment vertical="top" textRotation="180"/>
    </xf>
    <xf numFmtId="0" fontId="2" fillId="0" borderId="0" xfId="2" applyBorder="1" applyAlignment="1" applyProtection="1">
      <alignment vertical="top" textRotation="180"/>
    </xf>
    <xf numFmtId="0" fontId="2" fillId="0" borderId="0" xfId="2" applyFont="1" applyBorder="1" applyAlignment="1" applyProtection="1">
      <alignment vertical="top" textRotation="180"/>
    </xf>
    <xf numFmtId="0" fontId="9" fillId="0" borderId="14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12" fillId="0" borderId="0" xfId="2" applyNumberFormat="1" applyFont="1" applyBorder="1" applyAlignment="1" applyProtection="1">
      <alignment vertical="center"/>
    </xf>
    <xf numFmtId="177" fontId="12" fillId="0" borderId="0" xfId="2" applyNumberFormat="1" applyFont="1" applyBorder="1" applyAlignment="1" applyProtection="1">
      <alignment vertical="center"/>
    </xf>
    <xf numFmtId="0" fontId="0" fillId="0" borderId="0" xfId="0" applyBorder="1" applyAlignment="1" applyProtection="1"/>
    <xf numFmtId="0" fontId="9" fillId="0" borderId="0" xfId="2" applyFont="1" applyBorder="1" applyAlignment="1" applyProtection="1">
      <alignment vertical="center" shrinkToFit="1"/>
    </xf>
    <xf numFmtId="0" fontId="9" fillId="0" borderId="0" xfId="2" applyFont="1" applyFill="1" applyBorder="1" applyAlignment="1" applyProtection="1">
      <alignment vertical="center" shrinkToFit="1"/>
    </xf>
    <xf numFmtId="0" fontId="17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top"/>
    </xf>
    <xf numFmtId="0" fontId="2" fillId="0" borderId="0" xfId="2" applyBorder="1" applyAlignment="1" applyProtection="1">
      <alignment vertical="center"/>
    </xf>
    <xf numFmtId="0" fontId="2" fillId="0" borderId="0" xfId="2" applyFill="1" applyBorder="1" applyProtection="1"/>
    <xf numFmtId="0" fontId="16" fillId="0" borderId="0" xfId="2" applyFont="1" applyBorder="1" applyAlignment="1" applyProtection="1">
      <alignment vertical="center"/>
    </xf>
    <xf numFmtId="0" fontId="33" fillId="0" borderId="0" xfId="2" applyFont="1"/>
    <xf numFmtId="0" fontId="4" fillId="0" borderId="15" xfId="0" applyNumberFormat="1" applyFont="1" applyFill="1" applyBorder="1" applyAlignment="1" applyProtection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center" vertical="center" shrinkToFit="1"/>
    </xf>
    <xf numFmtId="176" fontId="18" fillId="0" borderId="16" xfId="2" applyNumberFormat="1" applyFont="1" applyBorder="1" applyAlignment="1" applyProtection="1">
      <alignment horizontal="center" vertical="center" shrinkToFit="1"/>
    </xf>
    <xf numFmtId="176" fontId="18" fillId="0" borderId="16" xfId="0" applyNumberFormat="1" applyFont="1" applyBorder="1" applyAlignment="1" applyProtection="1">
      <alignment horizontal="center" vertical="center" shrinkToFit="1"/>
    </xf>
    <xf numFmtId="176" fontId="18" fillId="0" borderId="0" xfId="0" applyNumberFormat="1" applyFont="1" applyBorder="1" applyAlignment="1" applyProtection="1">
      <alignment horizontal="center" vertical="center" shrinkToFit="1"/>
    </xf>
    <xf numFmtId="176" fontId="18" fillId="0" borderId="12" xfId="0" applyNumberFormat="1" applyFont="1" applyBorder="1" applyAlignment="1" applyProtection="1">
      <alignment horizontal="center" vertical="center" shrinkToFit="1"/>
    </xf>
    <xf numFmtId="0" fontId="12" fillId="0" borderId="0" xfId="2" applyFont="1" applyBorder="1" applyAlignment="1" applyProtection="1">
      <alignment horizontal="center" vertical="center"/>
    </xf>
    <xf numFmtId="177" fontId="12" fillId="0" borderId="0" xfId="2" applyNumberFormat="1" applyFont="1" applyBorder="1" applyAlignment="1" applyProtection="1">
      <alignment vertical="center"/>
    </xf>
    <xf numFmtId="0" fontId="4" fillId="0" borderId="16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12" xfId="0" applyNumberFormat="1" applyFont="1" applyFill="1" applyBorder="1" applyAlignment="1" applyProtection="1">
      <alignment horizontal="center" vertical="center" shrinkToFit="1"/>
    </xf>
    <xf numFmtId="0" fontId="2" fillId="0" borderId="0" xfId="2" applyFont="1" applyBorder="1" applyAlignment="1" applyProtection="1">
      <alignment textRotation="180"/>
    </xf>
    <xf numFmtId="0" fontId="0" fillId="0" borderId="0" xfId="0" applyBorder="1" applyAlignment="1" applyProtection="1"/>
    <xf numFmtId="0" fontId="0" fillId="0" borderId="6" xfId="0" applyBorder="1" applyAlignment="1" applyProtection="1"/>
    <xf numFmtId="0" fontId="9" fillId="0" borderId="0" xfId="2" applyFont="1" applyBorder="1" applyAlignment="1" applyProtection="1">
      <alignment horizontal="left" vertical="center" wrapText="1"/>
    </xf>
    <xf numFmtId="0" fontId="9" fillId="0" borderId="6" xfId="2" applyFont="1" applyBorder="1" applyAlignment="1" applyProtection="1">
      <alignment horizontal="left" vertical="center" wrapText="1"/>
    </xf>
    <xf numFmtId="0" fontId="2" fillId="0" borderId="0" xfId="2" applyFont="1" applyAlignment="1" applyProtection="1">
      <alignment horizontal="center" textRotation="180"/>
    </xf>
    <xf numFmtId="0" fontId="2" fillId="0" borderId="0" xfId="2" applyAlignment="1" applyProtection="1">
      <alignment horizontal="center" textRotation="180"/>
    </xf>
    <xf numFmtId="0" fontId="2" fillId="0" borderId="0" xfId="2" applyFont="1" applyAlignment="1" applyProtection="1">
      <alignment horizontal="right" vertical="center"/>
    </xf>
    <xf numFmtId="0" fontId="2" fillId="0" borderId="0" xfId="2" applyAlignment="1" applyProtection="1">
      <alignment horizontal="right" vertical="center"/>
    </xf>
    <xf numFmtId="0" fontId="7" fillId="3" borderId="70" xfId="2" applyFont="1" applyFill="1" applyBorder="1" applyAlignment="1">
      <alignment horizontal="center" shrinkToFit="1"/>
    </xf>
    <xf numFmtId="0" fontId="7" fillId="3" borderId="69" xfId="2" applyFont="1" applyFill="1" applyBorder="1" applyAlignment="1">
      <alignment horizontal="center" shrinkToFit="1"/>
    </xf>
    <xf numFmtId="0" fontId="7" fillId="3" borderId="68" xfId="2" applyFont="1" applyFill="1" applyBorder="1" applyAlignment="1">
      <alignment horizontal="center" shrinkToFit="1"/>
    </xf>
    <xf numFmtId="0" fontId="7" fillId="3" borderId="67" xfId="2" applyFont="1" applyFill="1" applyBorder="1" applyAlignment="1">
      <alignment horizontal="center" shrinkToFit="1"/>
    </xf>
    <xf numFmtId="0" fontId="7" fillId="3" borderId="66" xfId="2" applyFont="1" applyFill="1" applyBorder="1" applyAlignment="1">
      <alignment horizontal="center" shrinkToFit="1"/>
    </xf>
    <xf numFmtId="0" fontId="7" fillId="3" borderId="65" xfId="2" applyFont="1" applyFill="1" applyBorder="1" applyAlignment="1">
      <alignment horizontal="center" shrinkToFit="1"/>
    </xf>
    <xf numFmtId="0" fontId="18" fillId="0" borderId="72" xfId="0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0" fillId="4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8" fillId="0" borderId="66" xfId="2" applyFont="1" applyFill="1" applyBorder="1" applyAlignment="1">
      <alignment horizontal="left" vertical="center" shrinkToFit="1"/>
    </xf>
    <xf numFmtId="0" fontId="9" fillId="0" borderId="55" xfId="2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9" fillId="0" borderId="70" xfId="2" applyFont="1" applyFill="1" applyBorder="1" applyAlignment="1">
      <alignment horizontal="center" vertical="center" shrinkToFit="1"/>
    </xf>
    <xf numFmtId="0" fontId="9" fillId="0" borderId="69" xfId="2" applyFont="1" applyFill="1" applyBorder="1" applyAlignment="1">
      <alignment horizontal="center" vertical="center" shrinkToFit="1"/>
    </xf>
    <xf numFmtId="0" fontId="9" fillId="0" borderId="68" xfId="2" applyFont="1" applyFill="1" applyBorder="1" applyAlignment="1">
      <alignment horizontal="center" vertical="center" shrinkToFit="1"/>
    </xf>
    <xf numFmtId="0" fontId="9" fillId="0" borderId="72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0" fontId="9" fillId="0" borderId="71" xfId="2" applyFont="1" applyFill="1" applyBorder="1" applyAlignment="1">
      <alignment horizontal="center" vertical="center" shrinkToFit="1"/>
    </xf>
    <xf numFmtId="0" fontId="9" fillId="0" borderId="67" xfId="2" applyFont="1" applyFill="1" applyBorder="1" applyAlignment="1">
      <alignment horizontal="center" vertical="center" shrinkToFit="1"/>
    </xf>
    <xf numFmtId="0" fontId="9" fillId="0" borderId="66" xfId="2" applyFont="1" applyFill="1" applyBorder="1" applyAlignment="1">
      <alignment horizontal="center" vertical="center" shrinkToFit="1"/>
    </xf>
    <xf numFmtId="0" fontId="9" fillId="0" borderId="65" xfId="2" applyFont="1" applyFill="1" applyBorder="1" applyAlignment="1">
      <alignment horizontal="center" vertical="center" shrinkToFit="1"/>
    </xf>
    <xf numFmtId="0" fontId="4" fillId="0" borderId="70" xfId="2" applyFont="1" applyFill="1" applyBorder="1" applyAlignment="1" applyProtection="1">
      <alignment horizontal="left" vertical="center" wrapText="1"/>
      <protection locked="0"/>
    </xf>
    <xf numFmtId="0" fontId="4" fillId="0" borderId="69" xfId="2" applyFont="1" applyFill="1" applyBorder="1" applyAlignment="1" applyProtection="1">
      <alignment horizontal="left" vertical="center" wrapText="1"/>
      <protection locked="0"/>
    </xf>
    <xf numFmtId="0" fontId="4" fillId="0" borderId="68" xfId="2" applyFont="1" applyFill="1" applyBorder="1" applyAlignment="1" applyProtection="1">
      <alignment horizontal="left" vertical="center" wrapText="1"/>
      <protection locked="0"/>
    </xf>
    <xf numFmtId="0" fontId="4" fillId="0" borderId="72" xfId="2" applyFont="1" applyFill="1" applyBorder="1" applyAlignment="1" applyProtection="1">
      <alignment horizontal="left" vertical="center" wrapText="1"/>
      <protection locked="0"/>
    </xf>
    <xf numFmtId="0" fontId="4" fillId="0" borderId="0" xfId="2" applyFont="1" applyFill="1" applyBorder="1" applyAlignment="1" applyProtection="1">
      <alignment horizontal="left" vertical="center" wrapText="1"/>
      <protection locked="0"/>
    </xf>
    <xf numFmtId="0" fontId="4" fillId="0" borderId="71" xfId="2" applyFont="1" applyFill="1" applyBorder="1" applyAlignment="1" applyProtection="1">
      <alignment horizontal="left" vertical="center" wrapText="1"/>
      <protection locked="0"/>
    </xf>
    <xf numFmtId="0" fontId="4" fillId="0" borderId="67" xfId="2" applyFont="1" applyFill="1" applyBorder="1" applyAlignment="1" applyProtection="1">
      <alignment horizontal="left" vertical="center" wrapText="1"/>
      <protection locked="0"/>
    </xf>
    <xf numFmtId="0" fontId="4" fillId="0" borderId="66" xfId="2" applyFont="1" applyFill="1" applyBorder="1" applyAlignment="1" applyProtection="1">
      <alignment horizontal="left" vertical="center" wrapText="1"/>
      <protection locked="0"/>
    </xf>
    <xf numFmtId="0" fontId="4" fillId="0" borderId="65" xfId="2" applyFont="1" applyFill="1" applyBorder="1" applyAlignment="1" applyProtection="1">
      <alignment horizontal="left" vertical="center" wrapText="1"/>
      <protection locked="0"/>
    </xf>
    <xf numFmtId="0" fontId="28" fillId="0" borderId="13" xfId="2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28" fillId="0" borderId="13" xfId="2" applyNumberFormat="1" applyFon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shrinkToFit="1"/>
    </xf>
    <xf numFmtId="0" fontId="7" fillId="0" borderId="3" xfId="2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vertical="center" shrinkToFit="1"/>
    </xf>
    <xf numFmtId="0" fontId="27" fillId="0" borderId="12" xfId="0" applyFont="1" applyBorder="1" applyAlignment="1" applyProtection="1">
      <alignment vertical="center" shrinkToFit="1"/>
    </xf>
    <xf numFmtId="49" fontId="9" fillId="0" borderId="3" xfId="2" applyNumberFormat="1" applyFont="1" applyBorder="1" applyAlignment="1">
      <alignment horizontal="distributed" vertical="center" shrinkToFit="1"/>
    </xf>
    <xf numFmtId="0" fontId="0" fillId="0" borderId="2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9" fillId="0" borderId="5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 wrapText="1" shrinkToFit="1"/>
    </xf>
    <xf numFmtId="0" fontId="9" fillId="0" borderId="16" xfId="2" applyFont="1" applyBorder="1" applyAlignment="1">
      <alignment horizontal="center" vertical="center" wrapText="1" shrinkToFit="1"/>
    </xf>
    <xf numFmtId="0" fontId="9" fillId="0" borderId="15" xfId="2" applyFont="1" applyBorder="1" applyAlignment="1">
      <alignment horizontal="center" vertical="center" wrapText="1" shrinkToFit="1"/>
    </xf>
    <xf numFmtId="0" fontId="9" fillId="0" borderId="14" xfId="2" applyFont="1" applyBorder="1" applyAlignment="1">
      <alignment horizontal="center" vertical="center" wrapText="1" shrinkToFit="1"/>
    </xf>
    <xf numFmtId="0" fontId="9" fillId="0" borderId="0" xfId="2" applyFont="1" applyBorder="1" applyAlignment="1">
      <alignment horizontal="center" vertical="center" wrapText="1" shrinkToFit="1"/>
    </xf>
    <xf numFmtId="0" fontId="9" fillId="0" borderId="4" xfId="2" applyFont="1" applyBorder="1" applyAlignment="1">
      <alignment horizontal="center" vertical="center" wrapText="1" shrinkToFit="1"/>
    </xf>
    <xf numFmtId="0" fontId="9" fillId="0" borderId="13" xfId="2" applyFont="1" applyBorder="1" applyAlignment="1">
      <alignment horizontal="center" vertical="center" wrapText="1" shrinkToFit="1"/>
    </xf>
    <xf numFmtId="0" fontId="9" fillId="0" borderId="12" xfId="2" applyFont="1" applyBorder="1" applyAlignment="1">
      <alignment horizontal="center" vertical="center" wrapText="1" shrinkToFit="1"/>
    </xf>
    <xf numFmtId="0" fontId="9" fillId="0" borderId="11" xfId="2" applyFont="1" applyBorder="1" applyAlignment="1">
      <alignment horizontal="center" vertical="center" wrapText="1" shrinkToFit="1"/>
    </xf>
    <xf numFmtId="0" fontId="27" fillId="0" borderId="0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0" fontId="27" fillId="0" borderId="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distributed" vertical="center"/>
    </xf>
    <xf numFmtId="0" fontId="27" fillId="0" borderId="12" xfId="0" applyFont="1" applyBorder="1" applyAlignment="1" applyProtection="1">
      <alignment horizontal="distributed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49" fontId="28" fillId="0" borderId="13" xfId="2" applyNumberFormat="1" applyFont="1" applyBorder="1" applyAlignment="1" applyProtection="1">
      <alignment horizontal="center" vertical="center" shrinkToFit="1"/>
    </xf>
    <xf numFmtId="49" fontId="28" fillId="0" borderId="12" xfId="2" applyNumberFormat="1" applyFont="1" applyBorder="1" applyAlignment="1" applyProtection="1">
      <alignment horizontal="center" vertical="center" shrinkToFit="1"/>
    </xf>
    <xf numFmtId="49" fontId="0" fillId="0" borderId="12" xfId="0" applyNumberFormat="1" applyBorder="1" applyAlignment="1" applyProtection="1">
      <alignment horizontal="center" vertical="center"/>
    </xf>
    <xf numFmtId="0" fontId="4" fillId="0" borderId="70" xfId="2" applyFont="1" applyFill="1" applyBorder="1" applyAlignment="1" applyProtection="1">
      <alignment horizontal="left" vertical="center" wrapText="1" shrinkToFit="1"/>
      <protection locked="0"/>
    </xf>
    <xf numFmtId="0" fontId="4" fillId="0" borderId="69" xfId="2" applyFont="1" applyFill="1" applyBorder="1" applyAlignment="1" applyProtection="1">
      <alignment horizontal="left" vertical="center" wrapText="1" shrinkToFit="1"/>
      <protection locked="0"/>
    </xf>
    <xf numFmtId="0" fontId="4" fillId="0" borderId="68" xfId="2" applyFont="1" applyFill="1" applyBorder="1" applyAlignment="1" applyProtection="1">
      <alignment horizontal="left" vertical="center" wrapText="1" shrinkToFit="1"/>
      <protection locked="0"/>
    </xf>
    <xf numFmtId="0" fontId="4" fillId="0" borderId="67" xfId="2" applyFont="1" applyFill="1" applyBorder="1" applyAlignment="1" applyProtection="1">
      <alignment horizontal="left" vertical="center" wrapText="1" shrinkToFit="1"/>
      <protection locked="0"/>
    </xf>
    <xf numFmtId="0" fontId="4" fillId="0" borderId="66" xfId="2" applyFont="1" applyFill="1" applyBorder="1" applyAlignment="1" applyProtection="1">
      <alignment horizontal="left" vertical="center" wrapText="1" shrinkToFit="1"/>
      <protection locked="0"/>
    </xf>
    <xf numFmtId="0" fontId="4" fillId="0" borderId="65" xfId="2" applyFont="1" applyFill="1" applyBorder="1" applyAlignment="1" applyProtection="1">
      <alignment horizontal="left" vertical="center" wrapText="1" shrinkToFit="1"/>
      <protection locked="0"/>
    </xf>
    <xf numFmtId="0" fontId="22" fillId="0" borderId="70" xfId="2" applyFont="1" applyFill="1" applyBorder="1" applyAlignment="1" applyProtection="1">
      <alignment horizontal="center" vertical="center" wrapText="1" shrinkToFit="1"/>
      <protection locked="0"/>
    </xf>
    <xf numFmtId="0" fontId="22" fillId="0" borderId="69" xfId="2" applyFont="1" applyFill="1" applyBorder="1" applyAlignment="1" applyProtection="1">
      <alignment horizontal="center" vertical="center" wrapText="1" shrinkToFit="1"/>
      <protection locked="0"/>
    </xf>
    <xf numFmtId="0" fontId="22" fillId="0" borderId="68" xfId="2" applyFont="1" applyFill="1" applyBorder="1" applyAlignment="1" applyProtection="1">
      <alignment horizontal="center" vertical="center" wrapText="1" shrinkToFit="1"/>
      <protection locked="0"/>
    </xf>
    <xf numFmtId="0" fontId="22" fillId="0" borderId="67" xfId="2" applyFont="1" applyFill="1" applyBorder="1" applyAlignment="1" applyProtection="1">
      <alignment horizontal="center" vertical="center" wrapText="1" shrinkToFit="1"/>
      <protection locked="0"/>
    </xf>
    <xf numFmtId="0" fontId="22" fillId="0" borderId="66" xfId="2" applyFont="1" applyFill="1" applyBorder="1" applyAlignment="1" applyProtection="1">
      <alignment horizontal="center" vertical="center" wrapText="1" shrinkToFit="1"/>
      <protection locked="0"/>
    </xf>
    <xf numFmtId="0" fontId="22" fillId="0" borderId="65" xfId="2" applyFont="1" applyFill="1" applyBorder="1" applyAlignment="1" applyProtection="1">
      <alignment horizontal="center" vertical="center" wrapText="1" shrinkToFit="1"/>
      <protection locked="0"/>
    </xf>
    <xf numFmtId="0" fontId="7" fillId="0" borderId="55" xfId="2" applyFont="1" applyBorder="1" applyAlignment="1" applyProtection="1"/>
    <xf numFmtId="0" fontId="10" fillId="0" borderId="16" xfId="0" applyFont="1" applyBorder="1" applyAlignment="1" applyProtection="1"/>
    <xf numFmtId="176" fontId="18" fillId="0" borderId="0" xfId="2" applyNumberFormat="1" applyFont="1" applyFill="1" applyBorder="1" applyAlignment="1" applyProtection="1">
      <alignment vertical="center" wrapText="1" shrinkToFit="1"/>
    </xf>
    <xf numFmtId="176" fontId="18" fillId="0" borderId="0" xfId="0" applyNumberFormat="1" applyFont="1" applyFill="1" applyBorder="1" applyAlignment="1" applyProtection="1">
      <alignment vertical="center" wrapText="1" shrinkToFit="1"/>
    </xf>
    <xf numFmtId="176" fontId="20" fillId="0" borderId="0" xfId="0" applyNumberFormat="1" applyFont="1" applyFill="1" applyBorder="1" applyAlignment="1" applyProtection="1">
      <alignment vertical="center" wrapText="1" shrinkToFit="1"/>
    </xf>
    <xf numFmtId="176" fontId="18" fillId="0" borderId="0" xfId="2" applyNumberFormat="1" applyFont="1" applyBorder="1" applyAlignment="1" applyProtection="1">
      <alignment vertical="center" wrapText="1" shrinkToFit="1"/>
    </xf>
    <xf numFmtId="176" fontId="18" fillId="0" borderId="0" xfId="0" applyNumberFormat="1" applyFont="1" applyBorder="1" applyAlignment="1" applyProtection="1">
      <alignment vertical="center" wrapText="1" shrinkToFit="1"/>
    </xf>
    <xf numFmtId="176" fontId="20" fillId="0" borderId="0" xfId="0" applyNumberFormat="1" applyFont="1" applyBorder="1" applyAlignment="1" applyProtection="1">
      <alignment vertical="center" wrapText="1" shrinkToFit="1"/>
    </xf>
    <xf numFmtId="0" fontId="22" fillId="0" borderId="70" xfId="2" applyFont="1" applyFill="1" applyBorder="1" applyAlignment="1" applyProtection="1">
      <alignment horizontal="center" vertical="center"/>
      <protection locked="0"/>
    </xf>
    <xf numFmtId="0" fontId="22" fillId="0" borderId="69" xfId="2" applyFont="1" applyFill="1" applyBorder="1" applyAlignment="1" applyProtection="1">
      <alignment horizontal="center" vertical="center"/>
      <protection locked="0"/>
    </xf>
    <xf numFmtId="0" fontId="22" fillId="0" borderId="68" xfId="2" applyFont="1" applyFill="1" applyBorder="1" applyAlignment="1" applyProtection="1">
      <alignment horizontal="center" vertical="center"/>
      <protection locked="0"/>
    </xf>
    <xf numFmtId="0" fontId="22" fillId="0" borderId="67" xfId="2" applyFont="1" applyFill="1" applyBorder="1" applyAlignment="1" applyProtection="1">
      <alignment horizontal="center" vertical="center"/>
      <protection locked="0"/>
    </xf>
    <xf numFmtId="0" fontId="22" fillId="0" borderId="66" xfId="2" applyFont="1" applyFill="1" applyBorder="1" applyAlignment="1" applyProtection="1">
      <alignment horizontal="center" vertical="center"/>
      <protection locked="0"/>
    </xf>
    <xf numFmtId="0" fontId="22" fillId="0" borderId="65" xfId="2" applyFont="1" applyFill="1" applyBorder="1" applyAlignment="1" applyProtection="1">
      <alignment horizontal="center" vertical="center"/>
      <protection locked="0"/>
    </xf>
    <xf numFmtId="0" fontId="15" fillId="0" borderId="70" xfId="2" applyNumberFormat="1" applyFont="1" applyFill="1" applyBorder="1" applyAlignment="1" applyProtection="1">
      <alignment horizontal="center" vertical="center"/>
      <protection locked="0"/>
    </xf>
    <xf numFmtId="0" fontId="15" fillId="0" borderId="69" xfId="2" applyNumberFormat="1" applyFont="1" applyFill="1" applyBorder="1" applyAlignment="1" applyProtection="1">
      <alignment horizontal="center" vertical="center"/>
      <protection locked="0"/>
    </xf>
    <xf numFmtId="0" fontId="15" fillId="0" borderId="67" xfId="2" applyNumberFormat="1" applyFont="1" applyFill="1" applyBorder="1" applyAlignment="1" applyProtection="1">
      <alignment horizontal="center" vertical="center"/>
      <protection locked="0"/>
    </xf>
    <xf numFmtId="0" fontId="15" fillId="0" borderId="66" xfId="2" applyNumberFormat="1" applyFont="1" applyFill="1" applyBorder="1" applyAlignment="1" applyProtection="1">
      <alignment horizontal="center" vertical="center"/>
      <protection locked="0"/>
    </xf>
    <xf numFmtId="0" fontId="15" fillId="0" borderId="69" xfId="2" applyNumberFormat="1" applyFont="1" applyFill="1" applyBorder="1" applyAlignment="1" applyProtection="1">
      <alignment horizontal="center" vertical="center"/>
    </xf>
    <xf numFmtId="0" fontId="15" fillId="0" borderId="66" xfId="2" applyNumberFormat="1" applyFont="1" applyFill="1" applyBorder="1" applyAlignment="1" applyProtection="1">
      <alignment horizontal="center" vertical="center"/>
    </xf>
    <xf numFmtId="0" fontId="0" fillId="0" borderId="69" xfId="0" quotePrefix="1" applyFont="1" applyFill="1" applyBorder="1" applyAlignment="1" applyProtection="1">
      <alignment horizontal="center" vertical="center"/>
    </xf>
    <xf numFmtId="0" fontId="0" fillId="0" borderId="66" xfId="0" quotePrefix="1" applyFont="1" applyFill="1" applyBorder="1" applyAlignment="1" applyProtection="1">
      <alignment horizontal="center" vertical="center"/>
    </xf>
    <xf numFmtId="0" fontId="15" fillId="0" borderId="69" xfId="0" quotePrefix="1" applyFont="1" applyFill="1" applyBorder="1" applyAlignment="1" applyProtection="1">
      <alignment horizontal="center" vertical="center"/>
    </xf>
    <xf numFmtId="0" fontId="15" fillId="0" borderId="66" xfId="0" quotePrefix="1" applyFont="1" applyFill="1" applyBorder="1" applyAlignment="1" applyProtection="1">
      <alignment horizontal="center" vertical="center"/>
    </xf>
    <xf numFmtId="0" fontId="15" fillId="0" borderId="68" xfId="2" applyNumberFormat="1" applyFont="1" applyFill="1" applyBorder="1" applyAlignment="1" applyProtection="1">
      <alignment horizontal="center" vertical="center"/>
      <protection locked="0"/>
    </xf>
    <xf numFmtId="0" fontId="15" fillId="0" borderId="65" xfId="2" applyNumberFormat="1" applyFont="1" applyFill="1" applyBorder="1" applyAlignment="1" applyProtection="1">
      <alignment horizontal="center" vertical="center"/>
      <protection locked="0"/>
    </xf>
    <xf numFmtId="176" fontId="18" fillId="0" borderId="0" xfId="2" applyNumberFormat="1" applyFont="1" applyBorder="1" applyAlignment="1" applyProtection="1">
      <alignment horizontal="left" vertical="center" wrapText="1" shrinkToFit="1"/>
    </xf>
    <xf numFmtId="176" fontId="18" fillId="0" borderId="12" xfId="2" applyNumberFormat="1" applyFont="1" applyBorder="1" applyAlignment="1" applyProtection="1">
      <alignment horizontal="left" vertical="center" wrapText="1" shrinkToFit="1"/>
    </xf>
    <xf numFmtId="0" fontId="25" fillId="0" borderId="70" xfId="0" applyFont="1" applyFill="1" applyBorder="1" applyAlignment="1" applyProtection="1">
      <alignment horizontal="center" vertical="center"/>
      <protection locked="0"/>
    </xf>
    <xf numFmtId="0" fontId="25" fillId="0" borderId="69" xfId="0" applyFont="1" applyFill="1" applyBorder="1" applyAlignment="1" applyProtection="1">
      <alignment horizontal="center" vertical="center"/>
      <protection locked="0"/>
    </xf>
    <xf numFmtId="0" fontId="25" fillId="0" borderId="67" xfId="0" applyFont="1" applyFill="1" applyBorder="1" applyAlignment="1" applyProtection="1">
      <alignment horizontal="center" vertical="center"/>
      <protection locked="0"/>
    </xf>
    <xf numFmtId="0" fontId="25" fillId="0" borderId="66" xfId="0" applyFont="1" applyFill="1" applyBorder="1" applyAlignment="1" applyProtection="1">
      <alignment horizontal="center" vertical="center"/>
      <protection locked="0"/>
    </xf>
    <xf numFmtId="0" fontId="15" fillId="0" borderId="69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69" xfId="0" applyFont="1" applyFill="1" applyBorder="1" applyAlignment="1" applyProtection="1">
      <alignment horizontal="center" vertical="center" shrinkToFit="1"/>
      <protection locked="0"/>
    </xf>
    <xf numFmtId="0" fontId="15" fillId="0" borderId="66" xfId="0" applyFont="1" applyFill="1" applyBorder="1" applyAlignment="1" applyProtection="1">
      <alignment horizontal="center" vertical="center" shrinkToFit="1"/>
      <protection locked="0"/>
    </xf>
    <xf numFmtId="0" fontId="15" fillId="0" borderId="68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9" fillId="0" borderId="70" xfId="2" applyFont="1" applyBorder="1" applyAlignment="1">
      <alignment horizontal="center" vertical="center" shrinkToFit="1"/>
    </xf>
    <xf numFmtId="0" fontId="9" fillId="0" borderId="69" xfId="2" applyFont="1" applyBorder="1" applyAlignment="1">
      <alignment horizontal="center" vertical="center" shrinkToFit="1"/>
    </xf>
    <xf numFmtId="0" fontId="9" fillId="0" borderId="68" xfId="2" applyFont="1" applyBorder="1" applyAlignment="1">
      <alignment horizontal="center" vertical="center" shrinkToFit="1"/>
    </xf>
    <xf numFmtId="0" fontId="9" fillId="0" borderId="67" xfId="2" applyFont="1" applyBorder="1" applyAlignment="1">
      <alignment horizontal="center" vertical="center" shrinkToFit="1"/>
    </xf>
    <xf numFmtId="0" fontId="9" fillId="0" borderId="66" xfId="2" applyFont="1" applyBorder="1" applyAlignment="1">
      <alignment horizontal="center" vertical="center" shrinkToFit="1"/>
    </xf>
    <xf numFmtId="0" fontId="9" fillId="0" borderId="65" xfId="2" applyFont="1" applyBorder="1" applyAlignment="1">
      <alignment horizontal="center" vertical="center" shrinkToFit="1"/>
    </xf>
    <xf numFmtId="38" fontId="22" fillId="0" borderId="70" xfId="1" applyFont="1" applyFill="1" applyBorder="1" applyAlignment="1" applyProtection="1">
      <alignment horizontal="right" vertical="center" wrapText="1" shrinkToFit="1"/>
      <protection locked="0"/>
    </xf>
    <xf numFmtId="38" fontId="22" fillId="0" borderId="69" xfId="1" applyFont="1" applyFill="1" applyBorder="1" applyAlignment="1" applyProtection="1">
      <alignment horizontal="right" vertical="center" wrapText="1" shrinkToFit="1"/>
      <protection locked="0"/>
    </xf>
    <xf numFmtId="38" fontId="22" fillId="0" borderId="67" xfId="1" applyFont="1" applyFill="1" applyBorder="1" applyAlignment="1" applyProtection="1">
      <alignment horizontal="right" vertical="center" wrapText="1" shrinkToFit="1"/>
      <protection locked="0"/>
    </xf>
    <xf numFmtId="38" fontId="22" fillId="0" borderId="66" xfId="1" applyFont="1" applyFill="1" applyBorder="1" applyAlignment="1" applyProtection="1">
      <alignment horizontal="right" vertical="center" wrapText="1" shrinkToFit="1"/>
      <protection locked="0"/>
    </xf>
    <xf numFmtId="38" fontId="18" fillId="0" borderId="69" xfId="1" applyFont="1" applyFill="1" applyBorder="1" applyAlignment="1" applyProtection="1">
      <alignment horizontal="center" vertical="center" wrapText="1" shrinkToFit="1"/>
    </xf>
    <xf numFmtId="38" fontId="18" fillId="0" borderId="68" xfId="1" applyFont="1" applyFill="1" applyBorder="1" applyAlignment="1" applyProtection="1">
      <alignment horizontal="center" vertical="center" wrapText="1" shrinkToFit="1"/>
    </xf>
    <xf numFmtId="38" fontId="18" fillId="0" borderId="66" xfId="1" applyFont="1" applyFill="1" applyBorder="1" applyAlignment="1" applyProtection="1">
      <alignment horizontal="center" vertical="center" wrapText="1" shrinkToFit="1"/>
    </xf>
    <xf numFmtId="38" fontId="18" fillId="0" borderId="65" xfId="1" applyFont="1" applyFill="1" applyBorder="1" applyAlignment="1" applyProtection="1">
      <alignment horizontal="center" vertical="center" wrapText="1" shrinkToFit="1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18" fillId="0" borderId="69" xfId="1" applyFont="1" applyFill="1" applyBorder="1" applyAlignment="1" applyProtection="1">
      <alignment horizontal="center" vertical="center"/>
    </xf>
    <xf numFmtId="38" fontId="18" fillId="0" borderId="68" xfId="1" applyFont="1" applyFill="1" applyBorder="1" applyAlignment="1" applyProtection="1">
      <alignment horizontal="center" vertical="center"/>
    </xf>
    <xf numFmtId="38" fontId="18" fillId="0" borderId="0" xfId="1" applyFont="1" applyFill="1" applyBorder="1" applyAlignment="1" applyProtection="1">
      <alignment horizontal="center" vertical="center"/>
    </xf>
    <xf numFmtId="38" fontId="18" fillId="0" borderId="71" xfId="1" applyFont="1" applyFill="1" applyBorder="1" applyAlignment="1" applyProtection="1">
      <alignment horizontal="center" vertical="center"/>
    </xf>
    <xf numFmtId="38" fontId="18" fillId="0" borderId="66" xfId="1" applyFont="1" applyFill="1" applyBorder="1" applyAlignment="1" applyProtection="1">
      <alignment horizontal="center" vertical="center"/>
    </xf>
    <xf numFmtId="38" fontId="18" fillId="0" borderId="65" xfId="1" applyFont="1" applyFill="1" applyBorder="1" applyAlignment="1" applyProtection="1">
      <alignment horizontal="center" vertical="center"/>
    </xf>
    <xf numFmtId="176" fontId="15" fillId="0" borderId="55" xfId="2" applyNumberFormat="1" applyFont="1" applyFill="1" applyBorder="1" applyAlignment="1" applyProtection="1">
      <alignment horizontal="center" vertical="center"/>
    </xf>
    <xf numFmtId="176" fontId="15" fillId="0" borderId="16" xfId="2" applyNumberFormat="1" applyFont="1" applyFill="1" applyBorder="1" applyAlignment="1" applyProtection="1">
      <alignment horizontal="center" vertical="center"/>
    </xf>
    <xf numFmtId="176" fontId="15" fillId="0" borderId="15" xfId="2" applyNumberFormat="1" applyFont="1" applyFill="1" applyBorder="1" applyAlignment="1" applyProtection="1">
      <alignment horizontal="center" vertical="center"/>
    </xf>
    <xf numFmtId="176" fontId="15" fillId="0" borderId="14" xfId="2" applyNumberFormat="1" applyFont="1" applyFill="1" applyBorder="1" applyAlignment="1" applyProtection="1">
      <alignment horizontal="center" vertical="center"/>
    </xf>
    <xf numFmtId="176" fontId="15" fillId="0" borderId="0" xfId="2" applyNumberFormat="1" applyFont="1" applyFill="1" applyBorder="1" applyAlignment="1" applyProtection="1">
      <alignment horizontal="center" vertical="center"/>
    </xf>
    <xf numFmtId="176" fontId="15" fillId="0" borderId="4" xfId="2" applyNumberFormat="1" applyFont="1" applyFill="1" applyBorder="1" applyAlignment="1" applyProtection="1">
      <alignment horizontal="center" vertical="center"/>
    </xf>
    <xf numFmtId="176" fontId="15" fillId="0" borderId="13" xfId="2" applyNumberFormat="1" applyFont="1" applyFill="1" applyBorder="1" applyAlignment="1" applyProtection="1">
      <alignment horizontal="center" vertical="center"/>
    </xf>
    <xf numFmtId="176" fontId="15" fillId="0" borderId="12" xfId="2" applyNumberFormat="1" applyFont="1" applyFill="1" applyBorder="1" applyAlignment="1" applyProtection="1">
      <alignment horizontal="center" vertical="center"/>
    </xf>
    <xf numFmtId="176" fontId="15" fillId="0" borderId="11" xfId="2" applyNumberFormat="1" applyFont="1" applyFill="1" applyBorder="1" applyAlignment="1" applyProtection="1">
      <alignment horizontal="center" vertical="center"/>
    </xf>
    <xf numFmtId="49" fontId="20" fillId="0" borderId="16" xfId="0" quotePrefix="1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0" fillId="0" borderId="55" xfId="0" quotePrefix="1" applyNumberFormat="1" applyFont="1" applyFill="1" applyBorder="1" applyAlignment="1">
      <alignment horizontal="center" vertical="center"/>
    </xf>
    <xf numFmtId="49" fontId="20" fillId="0" borderId="15" xfId="0" quotePrefix="1" applyNumberFormat="1" applyFont="1" applyFill="1" applyBorder="1" applyAlignment="1">
      <alignment horizontal="center" vertical="center"/>
    </xf>
    <xf numFmtId="49" fontId="20" fillId="0" borderId="14" xfId="0" quotePrefix="1" applyNumberFormat="1" applyFont="1" applyFill="1" applyBorder="1" applyAlignment="1">
      <alignment horizontal="center" vertical="center"/>
    </xf>
    <xf numFmtId="49" fontId="20" fillId="0" borderId="0" xfId="0" quotePrefix="1" applyNumberFormat="1" applyFont="1" applyFill="1" applyBorder="1" applyAlignment="1">
      <alignment horizontal="center" vertical="center"/>
    </xf>
    <xf numFmtId="49" fontId="20" fillId="0" borderId="4" xfId="0" quotePrefix="1" applyNumberFormat="1" applyFont="1" applyFill="1" applyBorder="1" applyAlignment="1">
      <alignment horizontal="center" vertical="center"/>
    </xf>
    <xf numFmtId="49" fontId="20" fillId="0" borderId="13" xfId="0" quotePrefix="1" applyNumberFormat="1" applyFont="1" applyFill="1" applyBorder="1" applyAlignment="1">
      <alignment horizontal="center" vertical="center"/>
    </xf>
    <xf numFmtId="49" fontId="20" fillId="0" borderId="12" xfId="0" quotePrefix="1" applyNumberFormat="1" applyFont="1" applyFill="1" applyBorder="1" applyAlignment="1">
      <alignment horizontal="center" vertical="center"/>
    </xf>
    <xf numFmtId="49" fontId="20" fillId="0" borderId="11" xfId="0" quotePrefix="1" applyNumberFormat="1" applyFont="1" applyFill="1" applyBorder="1" applyAlignment="1">
      <alignment horizontal="center" vertical="center"/>
    </xf>
    <xf numFmtId="176" fontId="20" fillId="0" borderId="55" xfId="0" applyNumberFormat="1" applyFont="1" applyFill="1" applyBorder="1" applyAlignment="1">
      <alignment horizontal="center" vertical="center" shrinkToFit="1"/>
    </xf>
    <xf numFmtId="176" fontId="20" fillId="0" borderId="16" xfId="0" applyNumberFormat="1" applyFont="1" applyFill="1" applyBorder="1" applyAlignment="1">
      <alignment horizontal="center" vertical="center" shrinkToFit="1"/>
    </xf>
    <xf numFmtId="176" fontId="20" fillId="0" borderId="15" xfId="0" applyNumberFormat="1" applyFont="1" applyFill="1" applyBorder="1" applyAlignment="1">
      <alignment horizontal="center" vertical="center" shrinkToFit="1"/>
    </xf>
    <xf numFmtId="176" fontId="20" fillId="0" borderId="14" xfId="0" applyNumberFormat="1" applyFont="1" applyFill="1" applyBorder="1" applyAlignment="1">
      <alignment horizontal="center" vertical="center" shrinkToFit="1"/>
    </xf>
    <xf numFmtId="176" fontId="20" fillId="0" borderId="0" xfId="0" applyNumberFormat="1" applyFont="1" applyFill="1" applyBorder="1" applyAlignment="1">
      <alignment horizontal="center" vertical="center" shrinkToFit="1"/>
    </xf>
    <xf numFmtId="176" fontId="20" fillId="0" borderId="4" xfId="0" applyNumberFormat="1" applyFont="1" applyFill="1" applyBorder="1" applyAlignment="1">
      <alignment horizontal="center" vertical="center" shrinkToFit="1"/>
    </xf>
    <xf numFmtId="176" fontId="20" fillId="0" borderId="13" xfId="0" applyNumberFormat="1" applyFont="1" applyFill="1" applyBorder="1" applyAlignment="1">
      <alignment horizontal="center" vertical="center" shrinkToFit="1"/>
    </xf>
    <xf numFmtId="176" fontId="20" fillId="0" borderId="12" xfId="0" applyNumberFormat="1" applyFont="1" applyFill="1" applyBorder="1" applyAlignment="1">
      <alignment horizontal="center" vertical="center" shrinkToFit="1"/>
    </xf>
    <xf numFmtId="176" fontId="20" fillId="0" borderId="11" xfId="0" applyNumberFormat="1" applyFont="1" applyFill="1" applyBorder="1" applyAlignment="1">
      <alignment horizontal="center" vertical="center" shrinkToFit="1"/>
    </xf>
    <xf numFmtId="176" fontId="18" fillId="0" borderId="0" xfId="2" applyNumberFormat="1" applyFont="1" applyFill="1" applyBorder="1" applyAlignment="1" applyProtection="1">
      <alignment horizontal="left" vertical="center" wrapText="1" shrinkToFit="1"/>
    </xf>
    <xf numFmtId="176" fontId="18" fillId="0" borderId="12" xfId="2" applyNumberFormat="1" applyFont="1" applyFill="1" applyBorder="1" applyAlignment="1" applyProtection="1">
      <alignment horizontal="left" vertical="center" wrapText="1" shrinkToFit="1"/>
    </xf>
    <xf numFmtId="49" fontId="20" fillId="0" borderId="16" xfId="0" quotePrefix="1" applyNumberFormat="1" applyFont="1" applyFill="1" applyBorder="1" applyAlignment="1" applyProtection="1">
      <alignment horizontal="center" vertical="center"/>
    </xf>
    <xf numFmtId="49" fontId="20" fillId="0" borderId="16" xfId="0" applyNumberFormat="1" applyFont="1" applyFill="1" applyBorder="1" applyAlignment="1" applyProtection="1">
      <alignment horizontal="center" vertical="center"/>
    </xf>
    <xf numFmtId="49" fontId="20" fillId="0" borderId="15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0" fillId="0" borderId="4" xfId="0" applyNumberFormat="1" applyFont="1" applyFill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vertical="center"/>
    </xf>
    <xf numFmtId="49" fontId="20" fillId="0" borderId="11" xfId="0" applyNumberFormat="1" applyFont="1" applyFill="1" applyBorder="1" applyAlignment="1" applyProtection="1">
      <alignment horizontal="center" vertical="center"/>
    </xf>
    <xf numFmtId="49" fontId="20" fillId="0" borderId="55" xfId="0" quotePrefix="1" applyNumberFormat="1" applyFont="1" applyFill="1" applyBorder="1" applyAlignment="1" applyProtection="1">
      <alignment horizontal="center" vertical="center"/>
    </xf>
    <xf numFmtId="49" fontId="20" fillId="0" borderId="15" xfId="0" quotePrefix="1" applyNumberFormat="1" applyFont="1" applyFill="1" applyBorder="1" applyAlignment="1" applyProtection="1">
      <alignment horizontal="center" vertical="center"/>
    </xf>
    <xf numFmtId="49" fontId="20" fillId="0" borderId="14" xfId="0" quotePrefix="1" applyNumberFormat="1" applyFont="1" applyFill="1" applyBorder="1" applyAlignment="1" applyProtection="1">
      <alignment horizontal="center" vertical="center"/>
    </xf>
    <xf numFmtId="49" fontId="20" fillId="0" borderId="0" xfId="0" quotePrefix="1" applyNumberFormat="1" applyFont="1" applyFill="1" applyBorder="1" applyAlignment="1" applyProtection="1">
      <alignment horizontal="center" vertical="center"/>
    </xf>
    <xf numFmtId="49" fontId="20" fillId="0" borderId="4" xfId="0" quotePrefix="1" applyNumberFormat="1" applyFont="1" applyFill="1" applyBorder="1" applyAlignment="1" applyProtection="1">
      <alignment horizontal="center" vertical="center"/>
    </xf>
    <xf numFmtId="49" fontId="20" fillId="0" borderId="13" xfId="0" quotePrefix="1" applyNumberFormat="1" applyFont="1" applyFill="1" applyBorder="1" applyAlignment="1" applyProtection="1">
      <alignment horizontal="center" vertical="center"/>
    </xf>
    <xf numFmtId="49" fontId="20" fillId="0" borderId="12" xfId="0" quotePrefix="1" applyNumberFormat="1" applyFont="1" applyFill="1" applyBorder="1" applyAlignment="1" applyProtection="1">
      <alignment horizontal="center" vertical="center"/>
    </xf>
    <xf numFmtId="49" fontId="20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55" xfId="0" applyNumberFormat="1" applyFill="1" applyBorder="1" applyAlignment="1">
      <alignment horizontal="center" vertical="center" shrinkToFit="1"/>
    </xf>
    <xf numFmtId="176" fontId="0" fillId="0" borderId="16" xfId="0" applyNumberFormat="1" applyFill="1" applyBorder="1" applyAlignment="1">
      <alignment horizontal="center" vertical="center" shrinkToFit="1"/>
    </xf>
    <xf numFmtId="176" fontId="0" fillId="0" borderId="15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shrinkToFit="1"/>
    </xf>
    <xf numFmtId="176" fontId="0" fillId="0" borderId="12" xfId="0" applyNumberFormat="1" applyFill="1" applyBorder="1" applyAlignment="1">
      <alignment horizontal="center" vertical="center" shrinkToFit="1"/>
    </xf>
    <xf numFmtId="176" fontId="0" fillId="0" borderId="11" xfId="0" applyNumberFormat="1" applyFill="1" applyBorder="1" applyAlignment="1">
      <alignment horizontal="center" vertical="center" shrinkToFit="1"/>
    </xf>
    <xf numFmtId="38" fontId="22" fillId="0" borderId="70" xfId="1" applyFont="1" applyFill="1" applyBorder="1" applyAlignment="1" applyProtection="1">
      <alignment horizontal="right" vertical="center"/>
      <protection locked="0"/>
    </xf>
    <xf numFmtId="38" fontId="22" fillId="0" borderId="69" xfId="1" applyFont="1" applyFill="1" applyBorder="1" applyAlignment="1" applyProtection="1">
      <alignment horizontal="right" vertical="center"/>
      <protection locked="0"/>
    </xf>
    <xf numFmtId="38" fontId="22" fillId="0" borderId="67" xfId="1" applyFont="1" applyFill="1" applyBorder="1" applyAlignment="1" applyProtection="1">
      <alignment horizontal="right" vertical="center"/>
      <protection locked="0"/>
    </xf>
    <xf numFmtId="38" fontId="22" fillId="0" borderId="66" xfId="1" applyFont="1" applyFill="1" applyBorder="1" applyAlignment="1" applyProtection="1">
      <alignment horizontal="right" vertical="center"/>
      <protection locked="0"/>
    </xf>
    <xf numFmtId="0" fontId="24" fillId="0" borderId="3" xfId="2" applyFont="1" applyBorder="1" applyAlignment="1" applyProtection="1">
      <alignment horizontal="center" vertical="center" shrinkToFit="1"/>
    </xf>
    <xf numFmtId="0" fontId="24" fillId="0" borderId="2" xfId="2" applyFont="1" applyBorder="1" applyAlignment="1" applyProtection="1">
      <alignment horizontal="center" vertical="center" shrinkToFit="1"/>
    </xf>
    <xf numFmtId="0" fontId="23" fillId="0" borderId="2" xfId="0" applyFont="1" applyBorder="1" applyAlignment="1" applyProtection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shrinkToFit="1"/>
    </xf>
    <xf numFmtId="0" fontId="13" fillId="0" borderId="3" xfId="2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76" fontId="18" fillId="0" borderId="16" xfId="2" applyNumberFormat="1" applyFont="1" applyFill="1" applyBorder="1" applyAlignment="1" applyProtection="1">
      <alignment horizontal="center" vertical="center" shrinkToFit="1"/>
    </xf>
    <xf numFmtId="176" fontId="18" fillId="0" borderId="16" xfId="0" applyNumberFormat="1" applyFont="1" applyFill="1" applyBorder="1" applyAlignment="1" applyProtection="1">
      <alignment horizontal="center" vertical="center" shrinkToFit="1"/>
    </xf>
    <xf numFmtId="176" fontId="18" fillId="0" borderId="0" xfId="0" applyNumberFormat="1" applyFont="1" applyFill="1" applyBorder="1" applyAlignment="1" applyProtection="1">
      <alignment horizontal="center" vertical="center" shrinkToFit="1"/>
    </xf>
    <xf numFmtId="176" fontId="18" fillId="0" borderId="12" xfId="0" applyNumberFormat="1" applyFont="1" applyFill="1" applyBorder="1" applyAlignment="1" applyProtection="1">
      <alignment horizontal="center" vertical="center" shrinkToFit="1"/>
    </xf>
    <xf numFmtId="0" fontId="9" fillId="0" borderId="72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71" xfId="2" applyFont="1" applyBorder="1" applyAlignment="1">
      <alignment horizontal="center" vertical="center" shrinkToFit="1"/>
    </xf>
    <xf numFmtId="38" fontId="22" fillId="0" borderId="72" xfId="1" applyFont="1" applyFill="1" applyBorder="1" applyAlignment="1" applyProtection="1">
      <alignment horizontal="right" vertical="center"/>
      <protection locked="0"/>
    </xf>
    <xf numFmtId="38" fontId="22" fillId="0" borderId="0" xfId="1" applyFont="1" applyFill="1" applyBorder="1" applyAlignment="1" applyProtection="1">
      <alignment horizontal="right" vertical="center"/>
      <protection locked="0"/>
    </xf>
    <xf numFmtId="176" fontId="20" fillId="0" borderId="16" xfId="0" applyNumberFormat="1" applyFont="1" applyBorder="1" applyAlignment="1" applyProtection="1">
      <alignment horizontal="center" vertical="center" shrinkToFit="1"/>
    </xf>
    <xf numFmtId="176" fontId="20" fillId="0" borderId="0" xfId="0" applyNumberFormat="1" applyFont="1" applyBorder="1" applyAlignment="1" applyProtection="1">
      <alignment horizontal="center" vertical="center" shrinkToFit="1"/>
    </xf>
    <xf numFmtId="176" fontId="20" fillId="0" borderId="12" xfId="0" applyNumberFormat="1" applyFont="1" applyBorder="1" applyAlignment="1" applyProtection="1">
      <alignment horizontal="center" vertical="center" shrinkToFit="1"/>
    </xf>
    <xf numFmtId="0" fontId="12" fillId="0" borderId="0" xfId="2" applyNumberFormat="1" applyFont="1" applyBorder="1" applyAlignment="1" applyProtection="1">
      <alignment horizontal="center" vertical="center"/>
    </xf>
    <xf numFmtId="0" fontId="12" fillId="0" borderId="0" xfId="2" applyNumberFormat="1" applyFont="1" applyFill="1" applyBorder="1" applyAlignment="1" applyProtection="1">
      <alignment horizontal="center" vertical="center"/>
    </xf>
    <xf numFmtId="0" fontId="12" fillId="0" borderId="0" xfId="2" applyNumberFormat="1" applyFont="1" applyBorder="1" applyAlignment="1" applyProtection="1">
      <alignment vertical="center"/>
    </xf>
    <xf numFmtId="0" fontId="4" fillId="0" borderId="55" xfId="0" applyNumberFormat="1" applyFont="1" applyFill="1" applyBorder="1" applyAlignment="1" applyProtection="1">
      <alignment horizontal="center" vertical="center" shrinkToFit="1"/>
    </xf>
    <xf numFmtId="0" fontId="4" fillId="0" borderId="14" xfId="0" applyNumberFormat="1" applyFont="1" applyFill="1" applyBorder="1" applyAlignment="1" applyProtection="1">
      <alignment horizontal="center" vertical="center" shrinkToFit="1"/>
    </xf>
    <xf numFmtId="0" fontId="4" fillId="0" borderId="13" xfId="0" applyNumberFormat="1" applyFont="1" applyFill="1" applyBorder="1" applyAlignment="1" applyProtection="1">
      <alignment horizontal="center" vertical="center" shrinkToFit="1"/>
    </xf>
    <xf numFmtId="0" fontId="9" fillId="2" borderId="70" xfId="2" applyFont="1" applyFill="1" applyBorder="1" applyAlignment="1">
      <alignment horizontal="center" vertical="center" shrinkToFit="1"/>
    </xf>
    <xf numFmtId="0" fontId="9" fillId="2" borderId="69" xfId="2" applyFont="1" applyFill="1" applyBorder="1" applyAlignment="1">
      <alignment horizontal="center" vertical="center" shrinkToFit="1"/>
    </xf>
    <xf numFmtId="0" fontId="9" fillId="2" borderId="68" xfId="2" applyFont="1" applyFill="1" applyBorder="1" applyAlignment="1">
      <alignment horizontal="center" vertical="center" shrinkToFit="1"/>
    </xf>
    <xf numFmtId="0" fontId="9" fillId="2" borderId="67" xfId="2" applyFont="1" applyFill="1" applyBorder="1" applyAlignment="1">
      <alignment horizontal="center" vertical="center" shrinkToFit="1"/>
    </xf>
    <xf numFmtId="0" fontId="9" fillId="2" borderId="66" xfId="2" applyFont="1" applyFill="1" applyBorder="1" applyAlignment="1">
      <alignment horizontal="center" vertical="center" shrinkToFit="1"/>
    </xf>
    <xf numFmtId="0" fontId="9" fillId="2" borderId="65" xfId="2" applyFont="1" applyFill="1" applyBorder="1" applyAlignment="1">
      <alignment horizontal="center" vertical="center" shrinkToFit="1"/>
    </xf>
    <xf numFmtId="38" fontId="19" fillId="2" borderId="70" xfId="1" applyFont="1" applyFill="1" applyBorder="1" applyAlignment="1" applyProtection="1">
      <alignment horizontal="right" vertical="center"/>
    </xf>
    <xf numFmtId="38" fontId="19" fillId="2" borderId="69" xfId="1" applyFont="1" applyFill="1" applyBorder="1" applyAlignment="1" applyProtection="1">
      <alignment horizontal="right" vertical="center"/>
    </xf>
    <xf numFmtId="38" fontId="19" fillId="2" borderId="67" xfId="1" applyFont="1" applyFill="1" applyBorder="1" applyAlignment="1" applyProtection="1">
      <alignment horizontal="right" vertical="center"/>
    </xf>
    <xf numFmtId="38" fontId="19" fillId="2" borderId="66" xfId="1" applyFont="1" applyFill="1" applyBorder="1" applyAlignment="1" applyProtection="1">
      <alignment horizontal="right" vertical="center"/>
    </xf>
    <xf numFmtId="38" fontId="18" fillId="2" borderId="69" xfId="1" applyFont="1" applyFill="1" applyBorder="1" applyAlignment="1" applyProtection="1">
      <alignment horizontal="center" vertical="center"/>
    </xf>
    <xf numFmtId="38" fontId="18" fillId="2" borderId="68" xfId="1" applyFont="1" applyFill="1" applyBorder="1" applyAlignment="1" applyProtection="1">
      <alignment horizontal="center" vertical="center"/>
    </xf>
    <xf numFmtId="38" fontId="18" fillId="2" borderId="66" xfId="1" applyFont="1" applyFill="1" applyBorder="1" applyAlignment="1" applyProtection="1">
      <alignment horizontal="center" vertical="center"/>
    </xf>
    <xf numFmtId="38" fontId="18" fillId="2" borderId="65" xfId="1" applyFont="1" applyFill="1" applyBorder="1" applyAlignment="1" applyProtection="1">
      <alignment horizontal="center" vertical="center"/>
    </xf>
    <xf numFmtId="0" fontId="9" fillId="0" borderId="16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12" fillId="0" borderId="54" xfId="2" applyFont="1" applyBorder="1" applyAlignment="1" applyProtection="1">
      <alignment horizontal="right" vertical="top"/>
    </xf>
    <xf numFmtId="0" fontId="12" fillId="0" borderId="53" xfId="2" applyFont="1" applyBorder="1" applyAlignment="1" applyProtection="1">
      <alignment horizontal="right" vertical="top"/>
    </xf>
    <xf numFmtId="0" fontId="12" fillId="0" borderId="52" xfId="2" applyFont="1" applyBorder="1" applyAlignment="1" applyProtection="1">
      <alignment horizontal="right" vertical="top"/>
    </xf>
    <xf numFmtId="0" fontId="12" fillId="0" borderId="51" xfId="2" applyFont="1" applyBorder="1" applyAlignment="1" applyProtection="1">
      <alignment horizontal="right" vertical="top"/>
    </xf>
    <xf numFmtId="0" fontId="12" fillId="0" borderId="41" xfId="2" applyFont="1" applyBorder="1" applyAlignment="1" applyProtection="1">
      <alignment horizontal="right" vertical="top"/>
    </xf>
    <xf numFmtId="0" fontId="12" fillId="0" borderId="40" xfId="2" applyFont="1" applyBorder="1" applyAlignment="1" applyProtection="1">
      <alignment horizontal="right" vertical="top"/>
    </xf>
    <xf numFmtId="0" fontId="12" fillId="0" borderId="42" xfId="2" applyFont="1" applyBorder="1" applyAlignment="1" applyProtection="1">
      <alignment horizontal="right" vertical="top"/>
    </xf>
    <xf numFmtId="0" fontId="12" fillId="0" borderId="64" xfId="2" applyFont="1" applyBorder="1" applyAlignment="1" applyProtection="1">
      <alignment horizontal="right" vertical="top"/>
    </xf>
    <xf numFmtId="0" fontId="9" fillId="0" borderId="13" xfId="2" applyFont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15" fillId="0" borderId="60" xfId="2" applyFont="1" applyFill="1" applyBorder="1" applyAlignment="1" applyProtection="1">
      <alignment horizontal="center" vertical="center"/>
    </xf>
    <xf numFmtId="0" fontId="15" fillId="0" borderId="59" xfId="2" applyFont="1" applyFill="1" applyBorder="1" applyAlignment="1" applyProtection="1">
      <alignment horizontal="center" vertical="center"/>
    </xf>
    <xf numFmtId="0" fontId="15" fillId="0" borderId="58" xfId="2" applyFont="1" applyFill="1" applyBorder="1" applyAlignment="1" applyProtection="1">
      <alignment horizontal="center" vertical="center"/>
    </xf>
    <xf numFmtId="0" fontId="15" fillId="0" borderId="57" xfId="2" applyFont="1" applyFill="1" applyBorder="1" applyAlignment="1" applyProtection="1">
      <alignment horizontal="center" vertical="center"/>
    </xf>
    <xf numFmtId="0" fontId="15" fillId="0" borderId="62" xfId="2" applyFont="1" applyFill="1" applyBorder="1" applyAlignment="1" applyProtection="1">
      <alignment horizontal="center" vertical="center"/>
    </xf>
    <xf numFmtId="0" fontId="15" fillId="0" borderId="56" xfId="2" applyFont="1" applyFill="1" applyBorder="1" applyAlignment="1" applyProtection="1">
      <alignment horizontal="center" vertical="center"/>
    </xf>
    <xf numFmtId="0" fontId="15" fillId="0" borderId="63" xfId="2" applyFont="1" applyFill="1" applyBorder="1" applyAlignment="1" applyProtection="1">
      <alignment horizontal="center" vertical="center"/>
    </xf>
    <xf numFmtId="0" fontId="15" fillId="0" borderId="61" xfId="2" applyFont="1" applyFill="1" applyBorder="1" applyAlignment="1" applyProtection="1">
      <alignment horizontal="center" vertical="center"/>
    </xf>
    <xf numFmtId="0" fontId="15" fillId="0" borderId="54" xfId="2" applyFont="1" applyFill="1" applyBorder="1" applyAlignment="1" applyProtection="1">
      <alignment horizontal="center" vertical="center"/>
    </xf>
    <xf numFmtId="0" fontId="15" fillId="0" borderId="53" xfId="0" applyFont="1" applyFill="1" applyBorder="1" applyAlignment="1" applyProtection="1"/>
    <xf numFmtId="0" fontId="15" fillId="0" borderId="60" xfId="0" applyFont="1" applyFill="1" applyBorder="1" applyAlignment="1" applyProtection="1"/>
    <xf numFmtId="0" fontId="15" fillId="0" borderId="59" xfId="0" applyFont="1" applyFill="1" applyBorder="1" applyAlignment="1" applyProtection="1"/>
    <xf numFmtId="0" fontId="15" fillId="0" borderId="52" xfId="2" applyFont="1" applyFill="1" applyBorder="1" applyAlignment="1" applyProtection="1">
      <alignment horizontal="center" vertical="center"/>
    </xf>
    <xf numFmtId="0" fontId="15" fillId="0" borderId="51" xfId="0" applyFont="1" applyFill="1" applyBorder="1" applyAlignment="1" applyProtection="1"/>
    <xf numFmtId="0" fontId="15" fillId="0" borderId="58" xfId="0" applyFont="1" applyFill="1" applyBorder="1" applyAlignment="1" applyProtection="1"/>
    <xf numFmtId="0" fontId="15" fillId="0" borderId="57" xfId="0" applyFont="1" applyFill="1" applyBorder="1" applyAlignment="1" applyProtection="1"/>
    <xf numFmtId="0" fontId="15" fillId="0" borderId="49" xfId="2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/>
    <xf numFmtId="0" fontId="15" fillId="0" borderId="49" xfId="0" applyFont="1" applyFill="1" applyBorder="1" applyAlignment="1" applyProtection="1"/>
    <xf numFmtId="0" fontId="15" fillId="0" borderId="48" xfId="2" applyFont="1" applyFill="1" applyBorder="1" applyAlignment="1" applyProtection="1">
      <alignment horizontal="center" vertical="center"/>
    </xf>
    <xf numFmtId="0" fontId="15" fillId="0" borderId="50" xfId="0" applyFont="1" applyFill="1" applyBorder="1" applyAlignment="1" applyProtection="1"/>
    <xf numFmtId="0" fontId="15" fillId="0" borderId="47" xfId="0" applyFont="1" applyFill="1" applyBorder="1" applyAlignment="1" applyProtection="1"/>
    <xf numFmtId="0" fontId="15" fillId="0" borderId="48" xfId="0" applyFont="1" applyFill="1" applyBorder="1" applyAlignment="1" applyProtection="1">
      <alignment horizontal="center" vertical="center"/>
    </xf>
    <xf numFmtId="0" fontId="15" fillId="0" borderId="49" xfId="0" applyFont="1" applyFill="1" applyBorder="1" applyAlignment="1" applyProtection="1">
      <alignment horizontal="center" vertical="center"/>
    </xf>
    <xf numFmtId="0" fontId="15" fillId="0" borderId="40" xfId="2" applyFont="1" applyFill="1" applyBorder="1" applyAlignment="1" applyProtection="1">
      <alignment horizontal="center" vertical="center"/>
    </xf>
    <xf numFmtId="0" fontId="9" fillId="0" borderId="14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15" fillId="0" borderId="46" xfId="0" applyFont="1" applyFill="1" applyBorder="1" applyAlignment="1" applyProtection="1"/>
    <xf numFmtId="0" fontId="15" fillId="0" borderId="45" xfId="0" applyFont="1" applyFill="1" applyBorder="1" applyAlignment="1" applyProtection="1"/>
    <xf numFmtId="0" fontId="15" fillId="0" borderId="44" xfId="0" applyFont="1" applyFill="1" applyBorder="1" applyAlignment="1" applyProtection="1"/>
    <xf numFmtId="0" fontId="15" fillId="0" borderId="43" xfId="0" applyFont="1" applyFill="1" applyBorder="1" applyAlignment="1" applyProtection="1"/>
    <xf numFmtId="0" fontId="15" fillId="0" borderId="41" xfId="0" applyFont="1" applyFill="1" applyBorder="1" applyAlignment="1" applyProtection="1"/>
    <xf numFmtId="0" fontId="15" fillId="0" borderId="40" xfId="0" applyFont="1" applyFill="1" applyBorder="1" applyAlignment="1" applyProtection="1"/>
    <xf numFmtId="0" fontId="15" fillId="0" borderId="42" xfId="0" applyFont="1" applyFill="1" applyBorder="1" applyAlignment="1" applyProtection="1"/>
    <xf numFmtId="0" fontId="15" fillId="0" borderId="41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/>
    <xf numFmtId="0" fontId="15" fillId="0" borderId="38" xfId="0" applyFont="1" applyFill="1" applyBorder="1" applyAlignment="1" applyProtection="1"/>
    <xf numFmtId="0" fontId="9" fillId="0" borderId="37" xfId="2" applyFont="1" applyBorder="1" applyAlignment="1">
      <alignment horizontal="center" vertical="center" shrinkToFit="1"/>
    </xf>
    <xf numFmtId="0" fontId="9" fillId="0" borderId="34" xfId="2" applyFont="1" applyBorder="1" applyAlignment="1">
      <alignment horizontal="center" vertical="center" shrinkToFit="1"/>
    </xf>
    <xf numFmtId="0" fontId="9" fillId="0" borderId="36" xfId="2" applyFont="1" applyBorder="1" applyAlignment="1">
      <alignment horizontal="center" vertical="center" shrinkToFit="1"/>
    </xf>
    <xf numFmtId="0" fontId="9" fillId="0" borderId="27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center" vertical="center" shrinkToFit="1"/>
    </xf>
    <xf numFmtId="0" fontId="9" fillId="0" borderId="26" xfId="2" applyFont="1" applyBorder="1" applyAlignment="1">
      <alignment horizontal="center" vertical="center" shrinkToFit="1"/>
    </xf>
    <xf numFmtId="0" fontId="15" fillId="0" borderId="35" xfId="2" applyFont="1" applyFill="1" applyBorder="1" applyAlignment="1" applyProtection="1">
      <alignment horizontal="center" vertical="center"/>
    </xf>
    <xf numFmtId="0" fontId="15" fillId="0" borderId="34" xfId="2" applyFont="1" applyFill="1" applyBorder="1" applyAlignment="1" applyProtection="1">
      <alignment horizontal="center" vertical="center"/>
    </xf>
    <xf numFmtId="0" fontId="15" fillId="0" borderId="25" xfId="2" applyFont="1" applyFill="1" applyBorder="1" applyAlignment="1" applyProtection="1">
      <alignment horizontal="center" vertical="center"/>
    </xf>
    <xf numFmtId="0" fontId="15" fillId="0" borderId="24" xfId="2" applyFont="1" applyFill="1" applyBorder="1" applyAlignment="1" applyProtection="1">
      <alignment horizontal="center" vertical="center"/>
    </xf>
    <xf numFmtId="0" fontId="15" fillId="0" borderId="33" xfId="2" applyFont="1" applyFill="1" applyBorder="1" applyAlignment="1" applyProtection="1">
      <alignment horizontal="center" vertical="center"/>
    </xf>
    <xf numFmtId="0" fontId="15" fillId="0" borderId="32" xfId="2" applyFont="1" applyFill="1" applyBorder="1" applyAlignment="1" applyProtection="1">
      <alignment horizontal="center" vertical="center"/>
    </xf>
    <xf numFmtId="0" fontId="15" fillId="0" borderId="23" xfId="2" applyFont="1" applyFill="1" applyBorder="1" applyAlignment="1" applyProtection="1">
      <alignment horizontal="center" vertical="center"/>
    </xf>
    <xf numFmtId="0" fontId="15" fillId="0" borderId="22" xfId="2" applyFont="1" applyFill="1" applyBorder="1" applyAlignment="1" applyProtection="1">
      <alignment horizontal="center" vertical="center"/>
    </xf>
    <xf numFmtId="0" fontId="15" fillId="0" borderId="30" xfId="2" applyFont="1" applyFill="1" applyBorder="1" applyAlignment="1" applyProtection="1">
      <alignment horizontal="center" vertical="center"/>
    </xf>
    <xf numFmtId="0" fontId="15" fillId="0" borderId="29" xfId="2" applyFont="1" applyFill="1" applyBorder="1" applyAlignment="1" applyProtection="1">
      <alignment horizontal="center" vertical="center"/>
    </xf>
    <xf numFmtId="0" fontId="15" fillId="0" borderId="20" xfId="2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 applyProtection="1">
      <alignment horizontal="center" vertical="center"/>
    </xf>
    <xf numFmtId="0" fontId="15" fillId="0" borderId="31" xfId="2" applyFont="1" applyFill="1" applyBorder="1" applyAlignment="1" applyProtection="1">
      <alignment horizontal="center" vertical="center"/>
    </xf>
    <xf numFmtId="0" fontId="15" fillId="0" borderId="21" xfId="2" applyFont="1" applyFill="1" applyBorder="1" applyAlignment="1" applyProtection="1">
      <alignment horizontal="center" vertical="center"/>
    </xf>
    <xf numFmtId="0" fontId="15" fillId="0" borderId="28" xfId="2" applyFont="1" applyFill="1" applyBorder="1" applyAlignment="1" applyProtection="1">
      <alignment horizontal="center" vertical="center"/>
    </xf>
    <xf numFmtId="0" fontId="15" fillId="0" borderId="18" xfId="2" applyFont="1" applyFill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11" fillId="0" borderId="0" xfId="0" applyFont="1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0" fontId="7" fillId="0" borderId="0" xfId="2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4" fillId="2" borderId="3" xfId="2" applyFont="1" applyFill="1" applyBorder="1" applyAlignment="1">
      <alignment horizontal="right"/>
    </xf>
    <xf numFmtId="0" fontId="4" fillId="2" borderId="2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right"/>
    </xf>
    <xf numFmtId="0" fontId="7" fillId="0" borderId="16" xfId="2" applyFont="1" applyBorder="1" applyAlignment="1" applyProtection="1">
      <alignment shrinkToFit="1"/>
    </xf>
    <xf numFmtId="0" fontId="7" fillId="0" borderId="17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right" vertical="center"/>
    </xf>
    <xf numFmtId="0" fontId="7" fillId="0" borderId="17" xfId="2" applyFont="1" applyBorder="1" applyAlignment="1" applyProtection="1">
      <alignment horizontal="center" vertical="center" shrinkToFit="1"/>
    </xf>
    <xf numFmtId="0" fontId="13" fillId="0" borderId="17" xfId="2" applyFont="1" applyBorder="1" applyAlignment="1" applyProtection="1">
      <alignment horizontal="left" vertical="center" shrinkToFit="1"/>
    </xf>
    <xf numFmtId="0" fontId="7" fillId="0" borderId="0" xfId="2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shrinkToFit="1"/>
    </xf>
    <xf numFmtId="0" fontId="12" fillId="0" borderId="17" xfId="2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distributed" shrinkToFit="1"/>
    </xf>
    <xf numFmtId="0" fontId="0" fillId="0" borderId="0" xfId="0" applyBorder="1" applyAlignment="1" applyProtection="1">
      <alignment horizontal="distributed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14" fillId="0" borderId="13" xfId="0" applyFont="1" applyBorder="1" applyAlignment="1" applyProtection="1">
      <alignment horizontal="right" vertical="center" shrinkToFit="1"/>
    </xf>
    <xf numFmtId="0" fontId="14" fillId="0" borderId="12" xfId="0" applyFont="1" applyBorder="1" applyAlignment="1" applyProtection="1">
      <alignment horizontal="right" vertical="center" shrinkToFit="1"/>
    </xf>
    <xf numFmtId="0" fontId="14" fillId="0" borderId="11" xfId="0" applyFont="1" applyBorder="1" applyAlignment="1" applyProtection="1">
      <alignment horizontal="right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4" fillId="0" borderId="70" xfId="2" applyFont="1" applyFill="1" applyBorder="1" applyAlignment="1" applyProtection="1">
      <alignment horizontal="left" vertical="center" wrapText="1"/>
    </xf>
    <xf numFmtId="0" fontId="4" fillId="0" borderId="69" xfId="2" applyFont="1" applyFill="1" applyBorder="1" applyAlignment="1" applyProtection="1">
      <alignment horizontal="left" vertical="center" wrapText="1"/>
    </xf>
    <xf numFmtId="0" fontId="4" fillId="0" borderId="68" xfId="2" applyFont="1" applyFill="1" applyBorder="1" applyAlignment="1" applyProtection="1">
      <alignment horizontal="left" vertical="center" wrapText="1"/>
    </xf>
    <xf numFmtId="0" fontId="4" fillId="0" borderId="72" xfId="2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0" fontId="4" fillId="0" borderId="71" xfId="2" applyFont="1" applyFill="1" applyBorder="1" applyAlignment="1" applyProtection="1">
      <alignment horizontal="left" vertical="center" wrapText="1"/>
    </xf>
    <xf numFmtId="0" fontId="4" fillId="0" borderId="67" xfId="2" applyFont="1" applyFill="1" applyBorder="1" applyAlignment="1" applyProtection="1">
      <alignment horizontal="left" vertical="center" wrapText="1"/>
    </xf>
    <xf numFmtId="0" fontId="4" fillId="0" borderId="66" xfId="2" applyFont="1" applyFill="1" applyBorder="1" applyAlignment="1" applyProtection="1">
      <alignment horizontal="left" vertical="center" wrapText="1"/>
    </xf>
    <xf numFmtId="0" fontId="4" fillId="0" borderId="65" xfId="2" applyFont="1" applyFill="1" applyBorder="1" applyAlignment="1" applyProtection="1">
      <alignment horizontal="left" vertical="center" wrapText="1"/>
    </xf>
    <xf numFmtId="0" fontId="22" fillId="0" borderId="70" xfId="2" applyFont="1" applyFill="1" applyBorder="1" applyAlignment="1">
      <alignment horizontal="center" vertical="center"/>
    </xf>
    <xf numFmtId="0" fontId="22" fillId="0" borderId="69" xfId="2" applyFont="1" applyFill="1" applyBorder="1" applyAlignment="1">
      <alignment horizontal="center" vertical="center"/>
    </xf>
    <xf numFmtId="0" fontId="22" fillId="0" borderId="68" xfId="2" applyFont="1" applyFill="1" applyBorder="1" applyAlignment="1">
      <alignment horizontal="center" vertical="center"/>
    </xf>
    <xf numFmtId="0" fontId="22" fillId="0" borderId="67" xfId="2" applyFont="1" applyFill="1" applyBorder="1" applyAlignment="1">
      <alignment horizontal="center" vertical="center"/>
    </xf>
    <xf numFmtId="0" fontId="22" fillId="0" borderId="66" xfId="2" applyFont="1" applyFill="1" applyBorder="1" applyAlignment="1">
      <alignment horizontal="center" vertical="center"/>
    </xf>
    <xf numFmtId="0" fontId="22" fillId="0" borderId="65" xfId="2" applyFont="1" applyFill="1" applyBorder="1" applyAlignment="1">
      <alignment horizontal="center" vertical="center"/>
    </xf>
    <xf numFmtId="0" fontId="15" fillId="0" borderId="69" xfId="0" quotePrefix="1" applyFont="1" applyFill="1" applyBorder="1" applyAlignment="1">
      <alignment horizontal="center" vertical="center"/>
    </xf>
    <xf numFmtId="0" fontId="15" fillId="0" borderId="66" xfId="0" quotePrefix="1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/>
    </xf>
    <xf numFmtId="0" fontId="0" fillId="0" borderId="69" xfId="0" quotePrefix="1" applyFont="1" applyFill="1" applyBorder="1" applyAlignment="1">
      <alignment horizontal="center" vertical="center"/>
    </xf>
    <xf numFmtId="0" fontId="0" fillId="0" borderId="66" xfId="0" quotePrefix="1" applyFont="1" applyFill="1" applyBorder="1" applyAlignment="1">
      <alignment horizontal="center" vertical="center"/>
    </xf>
    <xf numFmtId="38" fontId="18" fillId="0" borderId="69" xfId="1" applyFont="1" applyFill="1" applyBorder="1" applyAlignment="1" applyProtection="1">
      <alignment horizontal="center" vertical="center"/>
      <protection locked="0"/>
    </xf>
    <xf numFmtId="38" fontId="18" fillId="0" borderId="68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8" fillId="0" borderId="71" xfId="1" applyFont="1" applyFill="1" applyBorder="1" applyAlignment="1" applyProtection="1">
      <alignment horizontal="center" vertical="center"/>
      <protection locked="0"/>
    </xf>
    <xf numFmtId="38" fontId="18" fillId="0" borderId="66" xfId="1" applyFont="1" applyFill="1" applyBorder="1" applyAlignment="1" applyProtection="1">
      <alignment horizontal="center" vertical="center"/>
      <protection locked="0"/>
    </xf>
    <xf numFmtId="38" fontId="18" fillId="0" borderId="65" xfId="1" applyFont="1" applyFill="1" applyBorder="1" applyAlignment="1" applyProtection="1">
      <alignment horizontal="center" vertical="center"/>
      <protection locked="0"/>
    </xf>
    <xf numFmtId="176" fontId="15" fillId="0" borderId="55" xfId="2" applyNumberFormat="1" applyFont="1" applyFill="1" applyBorder="1" applyAlignment="1" applyProtection="1">
      <alignment horizontal="center" vertical="center"/>
      <protection locked="0"/>
    </xf>
    <xf numFmtId="176" fontId="15" fillId="0" borderId="16" xfId="2" applyNumberFormat="1" applyFont="1" applyFill="1" applyBorder="1" applyAlignment="1" applyProtection="1">
      <alignment horizontal="center" vertical="center"/>
      <protection locked="0"/>
    </xf>
    <xf numFmtId="176" fontId="15" fillId="0" borderId="15" xfId="2" applyNumberFormat="1" applyFont="1" applyFill="1" applyBorder="1" applyAlignment="1" applyProtection="1">
      <alignment horizontal="center" vertical="center"/>
      <protection locked="0"/>
    </xf>
    <xf numFmtId="176" fontId="15" fillId="0" borderId="14" xfId="2" applyNumberFormat="1" applyFont="1" applyFill="1" applyBorder="1" applyAlignment="1" applyProtection="1">
      <alignment horizontal="center" vertical="center"/>
      <protection locked="0"/>
    </xf>
    <xf numFmtId="176" fontId="15" fillId="0" borderId="0" xfId="2" applyNumberFormat="1" applyFont="1" applyFill="1" applyBorder="1" applyAlignment="1" applyProtection="1">
      <alignment horizontal="center" vertical="center"/>
      <protection locked="0"/>
    </xf>
    <xf numFmtId="176" fontId="15" fillId="0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13" xfId="2" applyNumberFormat="1" applyFont="1" applyFill="1" applyBorder="1" applyAlignment="1" applyProtection="1">
      <alignment horizontal="center" vertical="center"/>
      <protection locked="0"/>
    </xf>
    <xf numFmtId="176" fontId="15" fillId="0" borderId="12" xfId="2" applyNumberFormat="1" applyFont="1" applyFill="1" applyBorder="1" applyAlignment="1" applyProtection="1">
      <alignment horizontal="center" vertical="center"/>
      <protection locked="0"/>
    </xf>
    <xf numFmtId="176" fontId="15" fillId="0" borderId="11" xfId="2" applyNumberFormat="1" applyFont="1" applyFill="1" applyBorder="1" applyAlignment="1" applyProtection="1">
      <alignment horizontal="center" vertical="center"/>
      <protection locked="0"/>
    </xf>
    <xf numFmtId="38" fontId="18" fillId="0" borderId="69" xfId="1" applyFont="1" applyFill="1" applyBorder="1" applyAlignment="1" applyProtection="1">
      <alignment horizontal="center" vertical="center" wrapText="1" shrinkToFit="1"/>
      <protection locked="0"/>
    </xf>
    <xf numFmtId="38" fontId="18" fillId="0" borderId="68" xfId="1" applyFont="1" applyFill="1" applyBorder="1" applyAlignment="1" applyProtection="1">
      <alignment horizontal="center" vertical="center" wrapText="1" shrinkToFit="1"/>
      <protection locked="0"/>
    </xf>
    <xf numFmtId="38" fontId="18" fillId="0" borderId="66" xfId="1" applyFont="1" applyFill="1" applyBorder="1" applyAlignment="1" applyProtection="1">
      <alignment horizontal="center" vertical="center" wrapText="1" shrinkToFit="1"/>
      <protection locked="0"/>
    </xf>
    <xf numFmtId="38" fontId="18" fillId="0" borderId="65" xfId="1" applyFont="1" applyFill="1" applyBorder="1" applyAlignment="1" applyProtection="1">
      <alignment horizontal="center" vertical="center" wrapText="1" shrinkToFit="1"/>
      <protection locked="0"/>
    </xf>
    <xf numFmtId="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38" fontId="19" fillId="2" borderId="70" xfId="1" applyFont="1" applyFill="1" applyBorder="1" applyAlignment="1" applyProtection="1">
      <alignment horizontal="right" vertical="center"/>
      <protection locked="0"/>
    </xf>
    <xf numFmtId="38" fontId="19" fillId="2" borderId="69" xfId="1" applyFont="1" applyFill="1" applyBorder="1" applyAlignment="1" applyProtection="1">
      <alignment horizontal="right" vertical="center"/>
      <protection locked="0"/>
    </xf>
    <xf numFmtId="38" fontId="19" fillId="2" borderId="67" xfId="1" applyFont="1" applyFill="1" applyBorder="1" applyAlignment="1" applyProtection="1">
      <alignment horizontal="right" vertical="center"/>
      <protection locked="0"/>
    </xf>
    <xf numFmtId="38" fontId="19" fillId="2" borderId="66" xfId="1" applyFont="1" applyFill="1" applyBorder="1" applyAlignment="1" applyProtection="1">
      <alignment horizontal="right" vertical="center"/>
      <protection locked="0"/>
    </xf>
    <xf numFmtId="38" fontId="18" fillId="2" borderId="69" xfId="1" applyFont="1" applyFill="1" applyBorder="1" applyAlignment="1" applyProtection="1">
      <alignment horizontal="center" vertical="center"/>
      <protection locked="0"/>
    </xf>
    <xf numFmtId="38" fontId="18" fillId="2" borderId="68" xfId="1" applyFont="1" applyFill="1" applyBorder="1" applyAlignment="1" applyProtection="1">
      <alignment horizontal="center" vertical="center"/>
      <protection locked="0"/>
    </xf>
    <xf numFmtId="38" fontId="18" fillId="2" borderId="66" xfId="1" applyFont="1" applyFill="1" applyBorder="1" applyAlignment="1" applyProtection="1">
      <alignment horizontal="center" vertical="center"/>
      <protection locked="0"/>
    </xf>
    <xf numFmtId="38" fontId="18" fillId="2" borderId="65" xfId="1" applyFont="1" applyFill="1" applyBorder="1" applyAlignment="1" applyProtection="1">
      <alignment horizontal="center" vertical="center"/>
      <protection locked="0"/>
    </xf>
    <xf numFmtId="0" fontId="4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_法人市民税納付書" xfId="2" xr:uid="{00000000-0005-0000-0000-000002000000}"/>
  </cellStyles>
  <dxfs count="18"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</font>
    </dxf>
    <dxf>
      <font>
        <strike val="0"/>
      </font>
    </dxf>
    <dxf>
      <font>
        <strike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76200</xdr:colOff>
      <xdr:row>8</xdr:row>
      <xdr:rowOff>47625</xdr:rowOff>
    </xdr:from>
    <xdr:to>
      <xdr:col>70</xdr:col>
      <xdr:colOff>38100</xdr:colOff>
      <xdr:row>9</xdr:row>
      <xdr:rowOff>57150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024800" y="1419225"/>
          <a:ext cx="2019300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76200</xdr:colOff>
      <xdr:row>8</xdr:row>
      <xdr:rowOff>47625</xdr:rowOff>
    </xdr:from>
    <xdr:to>
      <xdr:col>103</xdr:col>
      <xdr:colOff>38100</xdr:colOff>
      <xdr:row>9</xdr:row>
      <xdr:rowOff>57150</xdr:rowOff>
    </xdr:to>
    <xdr:sp macro="" textlink="">
      <xdr:nvSpPr>
        <xdr:cNvPr id="3" name="Oval 6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8656200" y="1419225"/>
          <a:ext cx="2019300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76200</xdr:colOff>
      <xdr:row>8</xdr:row>
      <xdr:rowOff>47625</xdr:rowOff>
    </xdr:from>
    <xdr:to>
      <xdr:col>136</xdr:col>
      <xdr:colOff>38100</xdr:colOff>
      <xdr:row>9</xdr:row>
      <xdr:rowOff>57150</xdr:rowOff>
    </xdr:to>
    <xdr:sp macro="" textlink="">
      <xdr:nvSpPr>
        <xdr:cNvPr id="4" name="Oval 6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1287600" y="1419225"/>
          <a:ext cx="2019300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8</xdr:row>
      <xdr:rowOff>47625</xdr:rowOff>
    </xdr:from>
    <xdr:to>
      <xdr:col>70</xdr:col>
      <xdr:colOff>38100</xdr:colOff>
      <xdr:row>9</xdr:row>
      <xdr:rowOff>57150</xdr:rowOff>
    </xdr:to>
    <xdr:sp macro="" textlink="">
      <xdr:nvSpPr>
        <xdr:cNvPr id="5" name="Oval 10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6024800" y="1419225"/>
          <a:ext cx="2019300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33</xdr:row>
      <xdr:rowOff>190500</xdr:rowOff>
    </xdr:from>
    <xdr:to>
      <xdr:col>32</xdr:col>
      <xdr:colOff>76200</xdr:colOff>
      <xdr:row>53</xdr:row>
      <xdr:rowOff>133350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200" y="4552950"/>
          <a:ext cx="3048000" cy="3133725"/>
          <a:chOff x="76200" y="4552950"/>
          <a:chExt cx="3048000" cy="3133725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76200" y="4552950"/>
            <a:ext cx="3048000" cy="313372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納付場所</a:t>
            </a:r>
            <a:endParaRPr kumimoji="1" lang="en-US" altLang="ja-JP" sz="1400" b="1"/>
          </a:p>
          <a:p>
            <a:r>
              <a:rPr kumimoji="1" lang="en-US" altLang="ja-JP" sz="900" b="1"/>
              <a:t>※</a:t>
            </a:r>
            <a:r>
              <a:rPr kumimoji="1" lang="ja-JP" altLang="en-US" sz="900" b="1"/>
              <a:t>金融機関の名称変更後も納付書は使用できます。</a:t>
            </a:r>
            <a:endParaRPr kumimoji="1" lang="en-US" altLang="ja-JP" sz="900" b="1"/>
          </a:p>
          <a:p>
            <a:endParaRPr kumimoji="1" lang="en-US" altLang="ja-JP" sz="500"/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しずおか焼津信用金庫本支店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しずおか焼津信用金庫市役所内派出所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静岡銀行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スルガ銀行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清水銀行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静岡中央銀行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静清信用金庫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静岡県労働金庫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島田掛川信用金庫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静岡県信用漁業協同組合連合会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大井川農業協同組合本支店</a:t>
            </a:r>
            <a:endPara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ゆうちょ銀行及び東海</a:t>
            </a:r>
            <a:r>
              <a:rPr lang="en-US" altLang="ja-JP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</a:t>
            </a:r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県下の郵便局</a:t>
            </a:r>
            <a:r>
              <a:rPr lang="ja-JP" altLang="en-US"/>
              <a:t> </a:t>
            </a:r>
            <a:endParaRPr kumimoji="1" lang="ja-JP" altLang="en-US" sz="1100"/>
          </a:p>
        </xdr:txBody>
      </xdr:sp>
      <xdr:sp macro="" textlink="">
        <xdr:nvSpPr>
          <xdr:cNvPr id="9" name="右中かっこ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409701" y="5457826"/>
            <a:ext cx="171450" cy="1181100"/>
          </a:xfrm>
          <a:prstGeom prst="rightBrac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685925" y="5915025"/>
            <a:ext cx="847725" cy="381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100" b="0" i="0">
                <a:ln>
                  <a:noFill/>
                </a:ln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本支店</a:t>
            </a:r>
            <a:endParaRPr lang="ja-JP" altLang="ja-JP">
              <a:ln>
                <a:noFill/>
              </a:ln>
              <a:solidFill>
                <a:schemeClr val="tx1"/>
              </a:solidFill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76200</xdr:colOff>
      <xdr:row>8</xdr:row>
      <xdr:rowOff>47625</xdr:rowOff>
    </xdr:from>
    <xdr:to>
      <xdr:col>70</xdr:col>
      <xdr:colOff>38100</xdr:colOff>
      <xdr:row>9</xdr:row>
      <xdr:rowOff>57150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9F1B8540-3CC7-45A8-B96F-A4825E4C5E1F}"/>
            </a:ext>
          </a:extLst>
        </xdr:cNvPr>
        <xdr:cNvSpPr>
          <a:spLocks noChangeArrowheads="1"/>
        </xdr:cNvSpPr>
      </xdr:nvSpPr>
      <xdr:spPr bwMode="auto">
        <a:xfrm>
          <a:off x="5692140" y="1045845"/>
          <a:ext cx="213360" cy="24574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76200</xdr:colOff>
      <xdr:row>8</xdr:row>
      <xdr:rowOff>47625</xdr:rowOff>
    </xdr:from>
    <xdr:to>
      <xdr:col>103</xdr:col>
      <xdr:colOff>38100</xdr:colOff>
      <xdr:row>9</xdr:row>
      <xdr:rowOff>57150</xdr:rowOff>
    </xdr:to>
    <xdr:sp macro="" textlink="">
      <xdr:nvSpPr>
        <xdr:cNvPr id="3" name="Oval 67">
          <a:extLst>
            <a:ext uri="{FF2B5EF4-FFF2-40B4-BE49-F238E27FC236}">
              <a16:creationId xmlns:a16="http://schemas.microsoft.com/office/drawing/2014/main" id="{A87FD685-8F92-4044-AC04-681701C638B9}"/>
            </a:ext>
          </a:extLst>
        </xdr:cNvPr>
        <xdr:cNvSpPr>
          <a:spLocks noChangeArrowheads="1"/>
        </xdr:cNvSpPr>
      </xdr:nvSpPr>
      <xdr:spPr bwMode="auto">
        <a:xfrm>
          <a:off x="8671560" y="1045845"/>
          <a:ext cx="213360" cy="24574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76200</xdr:colOff>
      <xdr:row>8</xdr:row>
      <xdr:rowOff>47625</xdr:rowOff>
    </xdr:from>
    <xdr:to>
      <xdr:col>136</xdr:col>
      <xdr:colOff>38100</xdr:colOff>
      <xdr:row>9</xdr:row>
      <xdr:rowOff>57150</xdr:rowOff>
    </xdr:to>
    <xdr:sp macro="" textlink="">
      <xdr:nvSpPr>
        <xdr:cNvPr id="4" name="Oval 68">
          <a:extLst>
            <a:ext uri="{FF2B5EF4-FFF2-40B4-BE49-F238E27FC236}">
              <a16:creationId xmlns:a16="http://schemas.microsoft.com/office/drawing/2014/main" id="{77F5DBF1-6AFC-4AE7-859C-E1A1B12E7E27}"/>
            </a:ext>
          </a:extLst>
        </xdr:cNvPr>
        <xdr:cNvSpPr>
          <a:spLocks noChangeArrowheads="1"/>
        </xdr:cNvSpPr>
      </xdr:nvSpPr>
      <xdr:spPr bwMode="auto">
        <a:xfrm>
          <a:off x="11650980" y="1045845"/>
          <a:ext cx="213360" cy="24574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8</xdr:row>
      <xdr:rowOff>47625</xdr:rowOff>
    </xdr:from>
    <xdr:to>
      <xdr:col>70</xdr:col>
      <xdr:colOff>38100</xdr:colOff>
      <xdr:row>9</xdr:row>
      <xdr:rowOff>57150</xdr:rowOff>
    </xdr:to>
    <xdr:sp macro="" textlink="">
      <xdr:nvSpPr>
        <xdr:cNvPr id="5" name="Oval 108">
          <a:extLst>
            <a:ext uri="{FF2B5EF4-FFF2-40B4-BE49-F238E27FC236}">
              <a16:creationId xmlns:a16="http://schemas.microsoft.com/office/drawing/2014/main" id="{E2E6D32A-7D46-4535-B6D8-8656C3F9E502}"/>
            </a:ext>
          </a:extLst>
        </xdr:cNvPr>
        <xdr:cNvSpPr>
          <a:spLocks noChangeArrowheads="1"/>
        </xdr:cNvSpPr>
      </xdr:nvSpPr>
      <xdr:spPr bwMode="auto">
        <a:xfrm>
          <a:off x="5692140" y="1045845"/>
          <a:ext cx="213360" cy="24574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180975</xdr:rowOff>
    </xdr:from>
    <xdr:to>
      <xdr:col>33</xdr:col>
      <xdr:colOff>0</xdr:colOff>
      <xdr:row>53</xdr:row>
      <xdr:rowOff>123825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4508CA5-99AD-47C5-9D2E-3B42315FC95B}"/>
            </a:ext>
          </a:extLst>
        </xdr:cNvPr>
        <xdr:cNvSpPr txBox="1"/>
      </xdr:nvSpPr>
      <xdr:spPr>
        <a:xfrm>
          <a:off x="95250" y="4543425"/>
          <a:ext cx="3048000" cy="3133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納付場所</a:t>
          </a:r>
          <a:endParaRPr kumimoji="1" lang="en-US" altLang="ja-JP" sz="1400" b="1"/>
        </a:p>
        <a:p>
          <a:r>
            <a:rPr kumimoji="1" lang="en-US" altLang="ja-JP" sz="900" b="1"/>
            <a:t>※</a:t>
          </a:r>
          <a:r>
            <a:rPr kumimoji="1" lang="ja-JP" altLang="en-US" sz="900" b="1"/>
            <a:t>金融機関の名称変更後も納付書は使用できます。</a:t>
          </a:r>
          <a:endParaRPr kumimoji="1" lang="en-US" altLang="ja-JP" sz="900" b="1"/>
        </a:p>
        <a:p>
          <a:endParaRPr kumimoji="1" lang="en-US" altLang="ja-JP" sz="500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しずおか焼津信用金庫本支店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しずおか焼津信用金庫市役所内派出所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静岡銀行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スルガ銀行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清水銀行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静岡中央銀行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静清信用金庫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静岡県労働金庫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島田掛川信用金庫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静岡県信用漁業協同組合連合会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大井川農業協同組合本支店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ゆうちょ銀行及び東海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県下の郵便局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15</xdr:col>
      <xdr:colOff>19050</xdr:colOff>
      <xdr:row>38</xdr:row>
      <xdr:rowOff>123825</xdr:rowOff>
    </xdr:from>
    <xdr:to>
      <xdr:col>17</xdr:col>
      <xdr:colOff>0</xdr:colOff>
      <xdr:row>45</xdr:row>
      <xdr:rowOff>66675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1DD497DD-17E1-4185-BD02-A6D246E09086}"/>
            </a:ext>
          </a:extLst>
        </xdr:cNvPr>
        <xdr:cNvSpPr/>
      </xdr:nvSpPr>
      <xdr:spPr>
        <a:xfrm>
          <a:off x="1447800" y="5448300"/>
          <a:ext cx="171450" cy="1181100"/>
        </a:xfrm>
        <a:prstGeom prst="righ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9524</xdr:colOff>
      <xdr:row>41</xdr:row>
      <xdr:rowOff>95249</xdr:rowOff>
    </xdr:from>
    <xdr:to>
      <xdr:col>26</xdr:col>
      <xdr:colOff>95249</xdr:colOff>
      <xdr:row>43</xdr:row>
      <xdr:rowOff>85724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10AEDB4-D198-4B24-BD81-6815E0F565C9}"/>
            </a:ext>
          </a:extLst>
        </xdr:cNvPr>
        <xdr:cNvSpPr/>
      </xdr:nvSpPr>
      <xdr:spPr>
        <a:xfrm>
          <a:off x="1724024" y="5905499"/>
          <a:ext cx="84772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本支店</a:t>
          </a:r>
          <a:endParaRPr lang="ja-JP" altLang="ja-JP">
            <a:ln>
              <a:noFill/>
            </a:ln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70"/>
  <sheetViews>
    <sheetView tabSelected="1" topLeftCell="A7" workbookViewId="0">
      <selection activeCell="J21" sqref="J21:W22"/>
    </sheetView>
  </sheetViews>
  <sheetFormatPr defaultColWidth="9" defaultRowHeight="13.5"/>
  <cols>
    <col min="1" max="34" width="1.25" style="1" customWidth="1"/>
    <col min="35" max="71" width="1.25" style="2" customWidth="1"/>
    <col min="72" max="73" width="2.75" style="2" customWidth="1"/>
    <col min="74" max="104" width="1.25" style="2" customWidth="1"/>
    <col min="105" max="106" width="2.75" style="2" customWidth="1"/>
    <col min="107" max="141" width="1.25" style="2" customWidth="1"/>
    <col min="142" max="183" width="1.25" style="1" customWidth="1"/>
    <col min="184" max="16384" width="9" style="1"/>
  </cols>
  <sheetData>
    <row r="1" spans="1:146" ht="13.5" customHeight="1">
      <c r="A1" s="8" t="e">
        <f>+A1A1:EJ54</f>
        <v>#NAME?</v>
      </c>
      <c r="B1" s="8"/>
      <c r="C1" s="158" t="s">
        <v>98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L1" s="138" t="s">
        <v>97</v>
      </c>
      <c r="AM1" s="139"/>
      <c r="AN1" s="139"/>
      <c r="AO1" s="141" t="s">
        <v>96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DA1" s="112"/>
      <c r="DB1" s="111"/>
      <c r="EI1" s="143" t="s">
        <v>95</v>
      </c>
      <c r="EJ1" s="144"/>
    </row>
    <row r="2" spans="1:146" ht="6.75" customHeight="1">
      <c r="A2" s="8"/>
      <c r="B2" s="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L2" s="138"/>
      <c r="AM2" s="139"/>
      <c r="AN2" s="139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DA2" s="112"/>
      <c r="DB2" s="111"/>
      <c r="EI2" s="143"/>
      <c r="EJ2" s="144"/>
    </row>
    <row r="3" spans="1:146" ht="9" customHeight="1">
      <c r="A3" s="8"/>
      <c r="B3" s="8"/>
      <c r="C3" s="159" t="s">
        <v>99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I3" s="145" t="s">
        <v>95</v>
      </c>
      <c r="AJ3" s="146"/>
      <c r="AK3" s="146"/>
      <c r="AL3" s="139"/>
      <c r="AM3" s="140"/>
      <c r="AN3" s="140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10"/>
      <c r="DB3" s="1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44"/>
      <c r="EJ3" s="144"/>
    </row>
    <row r="4" spans="1:146" ht="9" customHeight="1">
      <c r="A4" s="8"/>
      <c r="B4" s="8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36"/>
      <c r="AI4" s="146"/>
      <c r="AJ4" s="146"/>
      <c r="AK4" s="146"/>
      <c r="AL4" s="13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21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21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09"/>
      <c r="EJ4" s="108"/>
      <c r="EK4" s="106"/>
    </row>
    <row r="5" spans="1:146" ht="9" customHeight="1">
      <c r="A5" s="8"/>
      <c r="B5" s="8"/>
      <c r="C5" s="147"/>
      <c r="D5" s="148"/>
      <c r="E5" s="148"/>
      <c r="F5" s="149"/>
      <c r="G5" s="153" t="s">
        <v>94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36"/>
      <c r="AL5" s="13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21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21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3"/>
      <c r="EJ5" s="107"/>
      <c r="EK5" s="106"/>
    </row>
    <row r="6" spans="1:146" ht="12.75" customHeight="1">
      <c r="A6" s="8"/>
      <c r="B6" s="8"/>
      <c r="C6" s="150"/>
      <c r="D6" s="151"/>
      <c r="E6" s="151"/>
      <c r="F6" s="152"/>
      <c r="G6" s="153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36"/>
      <c r="AL6" s="13"/>
      <c r="AM6" s="16"/>
      <c r="AN6" s="16"/>
      <c r="AO6" s="155" t="s">
        <v>93</v>
      </c>
      <c r="AP6" s="156"/>
      <c r="AQ6" s="156"/>
      <c r="AR6" s="156"/>
      <c r="AS6" s="156"/>
      <c r="AT6" s="156"/>
      <c r="AU6" s="157"/>
      <c r="AV6" s="95"/>
      <c r="AW6" s="105"/>
      <c r="AX6" s="8"/>
      <c r="AY6" s="8"/>
      <c r="AZ6" s="8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8"/>
      <c r="BO6" s="8"/>
      <c r="BP6" s="8"/>
      <c r="BQ6" s="8"/>
      <c r="BR6" s="8"/>
      <c r="BS6" s="8"/>
      <c r="BT6" s="21"/>
      <c r="BU6" s="16"/>
      <c r="BV6" s="155" t="s">
        <v>93</v>
      </c>
      <c r="BW6" s="156"/>
      <c r="BX6" s="156"/>
      <c r="BY6" s="156"/>
      <c r="BZ6" s="156"/>
      <c r="CA6" s="156"/>
      <c r="CB6" s="157"/>
      <c r="CC6" s="93"/>
      <c r="CD6" s="104"/>
      <c r="CE6" s="16"/>
      <c r="CF6" s="16"/>
      <c r="CG6" s="16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16"/>
      <c r="CV6" s="16"/>
      <c r="CW6" s="16"/>
      <c r="CX6" s="16"/>
      <c r="CY6" s="16"/>
      <c r="CZ6" s="16"/>
      <c r="DA6" s="21"/>
      <c r="DB6" s="16"/>
      <c r="DC6" s="155" t="s">
        <v>93</v>
      </c>
      <c r="DD6" s="156"/>
      <c r="DE6" s="156"/>
      <c r="DF6" s="156"/>
      <c r="DG6" s="156"/>
      <c r="DH6" s="156"/>
      <c r="DI6" s="157"/>
      <c r="DJ6" s="93"/>
      <c r="DK6" s="104"/>
      <c r="DL6" s="16"/>
      <c r="DM6" s="16"/>
      <c r="DN6" s="16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16"/>
      <c r="EC6" s="16"/>
      <c r="ED6" s="16"/>
      <c r="EE6" s="16"/>
      <c r="EF6" s="16"/>
      <c r="EG6" s="16"/>
      <c r="EH6" s="16"/>
      <c r="EI6" s="13"/>
      <c r="EJ6" s="103"/>
      <c r="EK6" s="15"/>
      <c r="EL6" s="14"/>
      <c r="EM6" s="14"/>
      <c r="EN6" s="14"/>
      <c r="EO6" s="14"/>
      <c r="EP6" s="14"/>
    </row>
    <row r="7" spans="1:146" ht="9.75" customHeight="1">
      <c r="A7" s="8"/>
      <c r="B7" s="8"/>
      <c r="C7" s="188" t="s">
        <v>92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36"/>
      <c r="AL7" s="13"/>
      <c r="AM7" s="16"/>
      <c r="AN7" s="16"/>
      <c r="AO7" s="197" t="s">
        <v>91</v>
      </c>
      <c r="AP7" s="198"/>
      <c r="AQ7" s="198"/>
      <c r="AR7" s="198"/>
      <c r="AS7" s="198"/>
      <c r="AT7" s="198"/>
      <c r="AU7" s="199"/>
      <c r="AV7" s="98"/>
      <c r="AW7" s="102"/>
      <c r="AX7" s="100"/>
      <c r="AY7" s="8"/>
      <c r="AZ7" s="8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8"/>
      <c r="BO7" s="8"/>
      <c r="BP7" s="8"/>
      <c r="BQ7" s="8"/>
      <c r="BR7" s="8"/>
      <c r="BS7" s="8"/>
      <c r="BT7" s="21"/>
      <c r="BU7" s="16"/>
      <c r="BV7" s="197" t="s">
        <v>90</v>
      </c>
      <c r="BW7" s="198"/>
      <c r="BX7" s="198"/>
      <c r="BY7" s="198"/>
      <c r="BZ7" s="198"/>
      <c r="CA7" s="198"/>
      <c r="CB7" s="199"/>
      <c r="CC7" s="28"/>
      <c r="CD7" s="17"/>
      <c r="CE7" s="100" t="s">
        <v>88</v>
      </c>
      <c r="CF7" s="16"/>
      <c r="CG7" s="16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16"/>
      <c r="CV7" s="16"/>
      <c r="CW7" s="16"/>
      <c r="CX7" s="16"/>
      <c r="CY7" s="16"/>
      <c r="CZ7" s="16"/>
      <c r="DA7" s="21"/>
      <c r="DB7" s="16"/>
      <c r="DC7" s="197" t="s">
        <v>89</v>
      </c>
      <c r="DD7" s="198"/>
      <c r="DE7" s="198"/>
      <c r="DF7" s="198"/>
      <c r="DG7" s="198"/>
      <c r="DH7" s="198"/>
      <c r="DI7" s="199"/>
      <c r="DJ7" s="28"/>
      <c r="DK7" s="17"/>
      <c r="DL7" s="100" t="s">
        <v>88</v>
      </c>
      <c r="DM7" s="16"/>
      <c r="DN7" s="16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16"/>
      <c r="EC7" s="16"/>
      <c r="ED7" s="16"/>
      <c r="EE7" s="16"/>
      <c r="EF7" s="16"/>
      <c r="EG7" s="16"/>
      <c r="EH7" s="16"/>
      <c r="EI7" s="13"/>
      <c r="EJ7" s="15"/>
      <c r="EK7" s="15"/>
      <c r="EL7" s="14"/>
      <c r="EM7" s="14"/>
      <c r="EN7" s="14"/>
      <c r="EO7" s="14"/>
      <c r="EP7" s="14"/>
    </row>
    <row r="8" spans="1:146" ht="9.75" customHeight="1">
      <c r="A8" s="8"/>
      <c r="B8" s="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36"/>
      <c r="AL8" s="13"/>
      <c r="AM8" s="16"/>
      <c r="AN8" s="16"/>
      <c r="AO8" s="200"/>
      <c r="AP8" s="198"/>
      <c r="AQ8" s="198"/>
      <c r="AR8" s="198"/>
      <c r="AS8" s="198"/>
      <c r="AT8" s="198"/>
      <c r="AU8" s="199"/>
      <c r="AV8" s="98"/>
      <c r="AW8" s="97"/>
      <c r="AX8" s="219" t="s">
        <v>87</v>
      </c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21" t="s">
        <v>84</v>
      </c>
      <c r="BQ8" s="221"/>
      <c r="BR8" s="221"/>
      <c r="BS8" s="221"/>
      <c r="BT8" s="21"/>
      <c r="BU8" s="16"/>
      <c r="BV8" s="200"/>
      <c r="BW8" s="198"/>
      <c r="BX8" s="198"/>
      <c r="BY8" s="198"/>
      <c r="BZ8" s="198"/>
      <c r="CA8" s="198"/>
      <c r="CB8" s="199"/>
      <c r="CC8" s="28"/>
      <c r="CD8" s="96"/>
      <c r="CE8" s="223" t="s">
        <v>86</v>
      </c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5" t="s">
        <v>84</v>
      </c>
      <c r="CX8" s="225"/>
      <c r="CY8" s="225"/>
      <c r="CZ8" s="225"/>
      <c r="DA8" s="21"/>
      <c r="DB8" s="16"/>
      <c r="DC8" s="200"/>
      <c r="DD8" s="198"/>
      <c r="DE8" s="198"/>
      <c r="DF8" s="198"/>
      <c r="DG8" s="198"/>
      <c r="DH8" s="198"/>
      <c r="DI8" s="199"/>
      <c r="DJ8" s="28"/>
      <c r="DK8" s="96"/>
      <c r="DL8" s="195" t="s">
        <v>85</v>
      </c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225" t="s">
        <v>84</v>
      </c>
      <c r="EE8" s="225"/>
      <c r="EF8" s="225"/>
      <c r="EG8" s="225"/>
      <c r="EH8" s="16"/>
      <c r="EI8" s="13"/>
      <c r="EJ8" s="15"/>
      <c r="EK8" s="15"/>
      <c r="EL8" s="14"/>
      <c r="EM8" s="14"/>
      <c r="EN8" s="14"/>
      <c r="EO8" s="14"/>
      <c r="EP8" s="14"/>
    </row>
    <row r="9" spans="1:146" ht="18.75" customHeight="1">
      <c r="A9" s="8"/>
      <c r="B9" s="8"/>
      <c r="C9" s="161" t="s">
        <v>83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36"/>
      <c r="AL9" s="13"/>
      <c r="AM9" s="16"/>
      <c r="AN9" s="16"/>
      <c r="AO9" s="162" t="s">
        <v>82</v>
      </c>
      <c r="AP9" s="163"/>
      <c r="AQ9" s="163"/>
      <c r="AR9" s="163"/>
      <c r="AS9" s="163"/>
      <c r="AT9" s="163"/>
      <c r="AU9" s="164"/>
      <c r="AV9" s="95"/>
      <c r="AW9" s="94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21"/>
      <c r="BQ9" s="221"/>
      <c r="BR9" s="221"/>
      <c r="BS9" s="221"/>
      <c r="BT9" s="91"/>
      <c r="BU9" s="16"/>
      <c r="BV9" s="162" t="s">
        <v>82</v>
      </c>
      <c r="BW9" s="163"/>
      <c r="BX9" s="163"/>
      <c r="BY9" s="163"/>
      <c r="BZ9" s="163"/>
      <c r="CA9" s="163"/>
      <c r="CB9" s="164"/>
      <c r="CC9" s="93"/>
      <c r="CD9" s="92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5"/>
      <c r="CX9" s="225"/>
      <c r="CY9" s="225"/>
      <c r="CZ9" s="225"/>
      <c r="DA9" s="91"/>
      <c r="DB9" s="16"/>
      <c r="DC9" s="162" t="s">
        <v>82</v>
      </c>
      <c r="DD9" s="163"/>
      <c r="DE9" s="163"/>
      <c r="DF9" s="163"/>
      <c r="DG9" s="163"/>
      <c r="DH9" s="163"/>
      <c r="DI9" s="164"/>
      <c r="DJ9" s="93"/>
      <c r="DK9" s="92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225"/>
      <c r="EE9" s="225"/>
      <c r="EF9" s="225"/>
      <c r="EG9" s="225"/>
      <c r="EH9" s="16"/>
      <c r="EI9" s="13"/>
      <c r="EJ9" s="15"/>
      <c r="EK9" s="15"/>
      <c r="EL9" s="14"/>
      <c r="EM9" s="14"/>
      <c r="EN9" s="14"/>
      <c r="EO9" s="14"/>
      <c r="EP9" s="14"/>
    </row>
    <row r="10" spans="1:146" ht="18.75" customHeight="1">
      <c r="A10" s="8"/>
      <c r="B10" s="165" t="s">
        <v>81</v>
      </c>
      <c r="C10" s="166"/>
      <c r="D10" s="166"/>
      <c r="E10" s="166"/>
      <c r="F10" s="166"/>
      <c r="G10" s="166"/>
      <c r="H10" s="166"/>
      <c r="I10" s="167"/>
      <c r="J10" s="174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6"/>
      <c r="AH10" s="36"/>
      <c r="AL10" s="13"/>
      <c r="AM10" s="16"/>
      <c r="AN10" s="16"/>
      <c r="AO10" s="183" t="s">
        <v>80</v>
      </c>
      <c r="AP10" s="184"/>
      <c r="AQ10" s="184"/>
      <c r="AR10" s="184"/>
      <c r="AS10" s="184"/>
      <c r="AT10" s="184"/>
      <c r="AU10" s="185"/>
      <c r="AV10" s="186"/>
      <c r="AW10" s="187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2"/>
      <c r="BQ10" s="222"/>
      <c r="BR10" s="222"/>
      <c r="BS10" s="222"/>
      <c r="BT10" s="91"/>
      <c r="BU10" s="16"/>
      <c r="BV10" s="183" t="s">
        <v>80</v>
      </c>
      <c r="BW10" s="184"/>
      <c r="BX10" s="184"/>
      <c r="BY10" s="184"/>
      <c r="BZ10" s="184"/>
      <c r="CA10" s="184"/>
      <c r="CB10" s="185"/>
      <c r="CC10" s="227"/>
      <c r="CD10" s="228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6"/>
      <c r="CX10" s="226"/>
      <c r="CY10" s="226"/>
      <c r="CZ10" s="226"/>
      <c r="DA10" s="91"/>
      <c r="DB10" s="16"/>
      <c r="DC10" s="183" t="s">
        <v>80</v>
      </c>
      <c r="DD10" s="184"/>
      <c r="DE10" s="184"/>
      <c r="DF10" s="184"/>
      <c r="DG10" s="184"/>
      <c r="DH10" s="184"/>
      <c r="DI10" s="185"/>
      <c r="DJ10" s="227"/>
      <c r="DK10" s="229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226"/>
      <c r="EE10" s="226"/>
      <c r="EF10" s="226"/>
      <c r="EG10" s="226"/>
      <c r="EH10" s="16"/>
      <c r="EI10" s="13"/>
      <c r="EJ10" s="15"/>
      <c r="EK10" s="15"/>
      <c r="EL10" s="14"/>
      <c r="EM10" s="14"/>
      <c r="EN10" s="14"/>
      <c r="EO10" s="14"/>
      <c r="EP10" s="14"/>
    </row>
    <row r="11" spans="1:146" ht="9.75" customHeight="1">
      <c r="A11" s="8"/>
      <c r="B11" s="168"/>
      <c r="C11" s="169"/>
      <c r="D11" s="169"/>
      <c r="E11" s="169"/>
      <c r="F11" s="169"/>
      <c r="G11" s="169"/>
      <c r="H11" s="169"/>
      <c r="I11" s="170"/>
      <c r="J11" s="177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9"/>
      <c r="AH11" s="36"/>
      <c r="AL11" s="13"/>
      <c r="AM11" s="16"/>
      <c r="AN11" s="16"/>
      <c r="AO11" s="189" t="s">
        <v>79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1"/>
      <c r="BC11" s="192" t="s">
        <v>78</v>
      </c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4"/>
      <c r="BT11" s="91"/>
      <c r="BU11" s="16"/>
      <c r="BV11" s="189" t="s">
        <v>79</v>
      </c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1"/>
      <c r="CJ11" s="192" t="s">
        <v>78</v>
      </c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4"/>
      <c r="DA11" s="91"/>
      <c r="DB11" s="16"/>
      <c r="DC11" s="189" t="s">
        <v>79</v>
      </c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1"/>
      <c r="DQ11" s="192" t="s">
        <v>78</v>
      </c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4"/>
      <c r="EH11" s="16"/>
      <c r="EI11" s="13"/>
      <c r="EJ11" s="15"/>
      <c r="EK11" s="15"/>
      <c r="EL11" s="14"/>
      <c r="EM11" s="14"/>
      <c r="EN11" s="14"/>
      <c r="EO11" s="14"/>
      <c r="EP11" s="14"/>
    </row>
    <row r="12" spans="1:146" ht="12" customHeight="1">
      <c r="A12" s="8"/>
      <c r="B12" s="171"/>
      <c r="C12" s="172"/>
      <c r="D12" s="172"/>
      <c r="E12" s="172"/>
      <c r="F12" s="172"/>
      <c r="G12" s="172"/>
      <c r="H12" s="172"/>
      <c r="I12" s="173"/>
      <c r="J12" s="180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2"/>
      <c r="AH12" s="36"/>
      <c r="AL12" s="13"/>
      <c r="AM12" s="16"/>
      <c r="AN12" s="16"/>
      <c r="AO12" s="201" t="s">
        <v>77</v>
      </c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3"/>
      <c r="BC12" s="210" t="s">
        <v>76</v>
      </c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2"/>
      <c r="BT12" s="90"/>
      <c r="BU12" s="16"/>
      <c r="BV12" s="201" t="s">
        <v>77</v>
      </c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3"/>
      <c r="CJ12" s="210" t="s">
        <v>76</v>
      </c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2"/>
      <c r="DA12" s="90"/>
      <c r="DB12" s="16"/>
      <c r="DC12" s="201" t="s">
        <v>77</v>
      </c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3"/>
      <c r="DQ12" s="210" t="s">
        <v>76</v>
      </c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2"/>
      <c r="EH12" s="16"/>
      <c r="EI12" s="13"/>
      <c r="EJ12" s="15"/>
      <c r="EK12" s="15"/>
      <c r="EL12" s="14"/>
      <c r="EM12" s="14"/>
      <c r="EN12" s="14"/>
      <c r="EO12" s="14"/>
      <c r="EP12" s="14"/>
    </row>
    <row r="13" spans="1:146" ht="12" customHeight="1">
      <c r="A13" s="8"/>
      <c r="B13" s="165" t="s">
        <v>75</v>
      </c>
      <c r="C13" s="166"/>
      <c r="D13" s="166"/>
      <c r="E13" s="166"/>
      <c r="F13" s="166"/>
      <c r="G13" s="166"/>
      <c r="H13" s="166"/>
      <c r="I13" s="167"/>
      <c r="J13" s="230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2"/>
      <c r="AH13" s="36"/>
      <c r="AL13" s="13"/>
      <c r="AM13" s="16"/>
      <c r="AN13" s="1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6"/>
      <c r="BC13" s="213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5"/>
      <c r="BT13" s="89"/>
      <c r="BU13" s="16"/>
      <c r="BV13" s="204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6"/>
      <c r="CJ13" s="213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5"/>
      <c r="DA13" s="89"/>
      <c r="DB13" s="16"/>
      <c r="DC13" s="204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6"/>
      <c r="DQ13" s="213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5"/>
      <c r="EH13" s="16"/>
      <c r="EI13" s="13"/>
      <c r="EJ13" s="15"/>
      <c r="EK13" s="15"/>
      <c r="EL13" s="14"/>
      <c r="EM13" s="14"/>
      <c r="EN13" s="14"/>
      <c r="EO13" s="14"/>
      <c r="EP13" s="14"/>
    </row>
    <row r="14" spans="1:146">
      <c r="A14" s="8"/>
      <c r="B14" s="171"/>
      <c r="C14" s="172"/>
      <c r="D14" s="172"/>
      <c r="E14" s="172"/>
      <c r="F14" s="172"/>
      <c r="G14" s="172"/>
      <c r="H14" s="172"/>
      <c r="I14" s="173"/>
      <c r="J14" s="233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5"/>
      <c r="AH14" s="36"/>
      <c r="AL14" s="13"/>
      <c r="AM14" s="16"/>
      <c r="AN14" s="16"/>
      <c r="AO14" s="207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9"/>
      <c r="BC14" s="216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8"/>
      <c r="BT14" s="89"/>
      <c r="BU14" s="16"/>
      <c r="BV14" s="207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9"/>
      <c r="CJ14" s="216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8"/>
      <c r="DA14" s="89"/>
      <c r="DB14" s="16"/>
      <c r="DC14" s="207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9"/>
      <c r="DQ14" s="216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8"/>
      <c r="EH14" s="16"/>
      <c r="EI14" s="13"/>
      <c r="EJ14" s="15"/>
      <c r="EK14" s="15"/>
      <c r="EL14" s="14"/>
      <c r="EM14" s="14"/>
      <c r="EN14" s="14"/>
      <c r="EO14" s="14"/>
      <c r="EP14" s="14"/>
    </row>
    <row r="15" spans="1:146" ht="11.25" customHeight="1">
      <c r="A15" s="8"/>
      <c r="B15" s="165" t="s">
        <v>74</v>
      </c>
      <c r="C15" s="166"/>
      <c r="D15" s="166"/>
      <c r="E15" s="166"/>
      <c r="F15" s="166"/>
      <c r="G15" s="166"/>
      <c r="H15" s="166"/>
      <c r="I15" s="167"/>
      <c r="J15" s="236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8"/>
      <c r="AH15" s="36"/>
      <c r="AL15" s="13"/>
      <c r="AM15" s="16"/>
      <c r="AN15" s="16"/>
      <c r="AO15" s="242" t="s">
        <v>73</v>
      </c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7"/>
      <c r="BT15" s="21"/>
      <c r="BU15" s="16"/>
      <c r="BV15" s="242" t="s">
        <v>73</v>
      </c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7"/>
      <c r="DA15" s="21"/>
      <c r="DB15" s="16"/>
      <c r="DC15" s="242" t="s">
        <v>73</v>
      </c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7"/>
      <c r="EH15" s="16"/>
      <c r="EI15" s="13"/>
      <c r="EJ15" s="15"/>
      <c r="EK15" s="15"/>
      <c r="EL15" s="14"/>
      <c r="EM15" s="14"/>
      <c r="EN15" s="14"/>
      <c r="EO15" s="14"/>
      <c r="EP15" s="14"/>
    </row>
    <row r="16" spans="1:146" ht="9.75" customHeight="1">
      <c r="A16" s="8"/>
      <c r="B16" s="171"/>
      <c r="C16" s="172"/>
      <c r="D16" s="172"/>
      <c r="E16" s="172"/>
      <c r="F16" s="172"/>
      <c r="G16" s="172"/>
      <c r="H16" s="172"/>
      <c r="I16" s="173"/>
      <c r="J16" s="239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1"/>
      <c r="AH16" s="36"/>
      <c r="AL16" s="13"/>
      <c r="AM16" s="16"/>
      <c r="AN16" s="16"/>
      <c r="AO16" s="85"/>
      <c r="AP16" s="244">
        <f>J10</f>
        <v>0</v>
      </c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84"/>
      <c r="BT16" s="21"/>
      <c r="BU16" s="16"/>
      <c r="BV16" s="85"/>
      <c r="BW16" s="247">
        <f>AP16</f>
        <v>0</v>
      </c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84"/>
      <c r="DA16" s="21"/>
      <c r="DB16" s="16"/>
      <c r="DC16" s="85"/>
      <c r="DD16" s="247">
        <f>BW16</f>
        <v>0</v>
      </c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84"/>
      <c r="EH16" s="16"/>
      <c r="EI16" s="13"/>
      <c r="EJ16" s="15"/>
      <c r="EK16" s="15"/>
      <c r="EL16" s="14"/>
      <c r="EM16" s="14"/>
      <c r="EN16" s="14"/>
      <c r="EO16" s="14"/>
      <c r="EP16" s="14"/>
    </row>
    <row r="17" spans="1:155" ht="9.75" customHeight="1">
      <c r="A17" s="88"/>
      <c r="B17" s="165" t="s">
        <v>72</v>
      </c>
      <c r="C17" s="166"/>
      <c r="D17" s="166"/>
      <c r="E17" s="166"/>
      <c r="F17" s="166"/>
      <c r="G17" s="166"/>
      <c r="H17" s="166"/>
      <c r="I17" s="167"/>
      <c r="J17" s="250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2"/>
      <c r="AH17" s="87"/>
      <c r="AL17" s="13"/>
      <c r="AM17" s="16"/>
      <c r="AN17" s="16"/>
      <c r="AO17" s="8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84"/>
      <c r="BT17" s="21"/>
      <c r="BU17" s="16"/>
      <c r="BV17" s="85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48"/>
      <c r="CM17" s="248"/>
      <c r="CN17" s="248"/>
      <c r="CO17" s="248"/>
      <c r="CP17" s="248"/>
      <c r="CQ17" s="248"/>
      <c r="CR17" s="248"/>
      <c r="CS17" s="248"/>
      <c r="CT17" s="248"/>
      <c r="CU17" s="248"/>
      <c r="CV17" s="248"/>
      <c r="CW17" s="248"/>
      <c r="CX17" s="248"/>
      <c r="CY17" s="248"/>
      <c r="CZ17" s="84"/>
      <c r="DA17" s="21"/>
      <c r="DB17" s="16"/>
      <c r="DC17" s="85"/>
      <c r="DD17" s="248"/>
      <c r="DE17" s="248"/>
      <c r="DF17" s="248"/>
      <c r="DG17" s="248"/>
      <c r="DH17" s="248"/>
      <c r="DI17" s="248"/>
      <c r="DJ17" s="248"/>
      <c r="DK17" s="248"/>
      <c r="DL17" s="248"/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48"/>
      <c r="EC17" s="248"/>
      <c r="ED17" s="248"/>
      <c r="EE17" s="248"/>
      <c r="EF17" s="248"/>
      <c r="EG17" s="84"/>
      <c r="EH17" s="16"/>
      <c r="EI17" s="13"/>
      <c r="EJ17" s="15"/>
      <c r="EK17" s="15"/>
      <c r="EL17" s="14"/>
      <c r="EM17" s="14"/>
      <c r="EN17" s="14"/>
      <c r="EO17" s="14"/>
      <c r="EP17" s="14"/>
    </row>
    <row r="18" spans="1:155" ht="9.75" customHeight="1">
      <c r="A18" s="8"/>
      <c r="B18" s="171"/>
      <c r="C18" s="172"/>
      <c r="D18" s="172"/>
      <c r="E18" s="172"/>
      <c r="F18" s="172"/>
      <c r="G18" s="172"/>
      <c r="H18" s="172"/>
      <c r="I18" s="173"/>
      <c r="J18" s="253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5"/>
      <c r="AH18" s="36"/>
      <c r="AL18" s="13"/>
      <c r="AM18" s="16"/>
      <c r="AN18" s="16"/>
      <c r="AO18" s="85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84"/>
      <c r="BT18" s="21"/>
      <c r="BU18" s="16"/>
      <c r="BV18" s="85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84"/>
      <c r="DA18" s="21"/>
      <c r="DB18" s="16"/>
      <c r="DC18" s="85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84"/>
      <c r="EH18" s="16"/>
      <c r="EI18" s="13"/>
      <c r="EJ18" s="15"/>
      <c r="EK18" s="15"/>
      <c r="EL18" s="14"/>
      <c r="EM18" s="14"/>
      <c r="EN18" s="14"/>
      <c r="EO18" s="14"/>
      <c r="EP18" s="14"/>
    </row>
    <row r="19" spans="1:155" ht="9.75" customHeight="1">
      <c r="A19" s="8"/>
      <c r="B19" s="165" t="s">
        <v>71</v>
      </c>
      <c r="C19" s="166"/>
      <c r="D19" s="166"/>
      <c r="E19" s="166"/>
      <c r="F19" s="166"/>
      <c r="G19" s="166"/>
      <c r="H19" s="166"/>
      <c r="I19" s="167"/>
      <c r="J19" s="256"/>
      <c r="K19" s="257"/>
      <c r="L19" s="257"/>
      <c r="M19" s="260" t="s">
        <v>45</v>
      </c>
      <c r="N19" s="257"/>
      <c r="O19" s="257"/>
      <c r="P19" s="257"/>
      <c r="Q19" s="260" t="s">
        <v>70</v>
      </c>
      <c r="R19" s="257"/>
      <c r="S19" s="257"/>
      <c r="T19" s="257"/>
      <c r="U19" s="262" t="s">
        <v>69</v>
      </c>
      <c r="V19" s="262"/>
      <c r="W19" s="257"/>
      <c r="X19" s="257"/>
      <c r="Y19" s="257"/>
      <c r="Z19" s="264" t="s">
        <v>48</v>
      </c>
      <c r="AA19" s="257"/>
      <c r="AB19" s="257"/>
      <c r="AC19" s="257"/>
      <c r="AD19" s="264" t="s">
        <v>45</v>
      </c>
      <c r="AE19" s="257"/>
      <c r="AF19" s="257"/>
      <c r="AG19" s="266"/>
      <c r="AH19" s="86"/>
      <c r="AL19" s="13"/>
      <c r="AM19" s="16"/>
      <c r="AN19" s="16"/>
      <c r="AO19" s="85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84"/>
      <c r="BT19" s="21"/>
      <c r="BU19" s="16"/>
      <c r="BV19" s="85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84"/>
      <c r="DA19" s="21"/>
      <c r="DB19" s="16"/>
      <c r="DC19" s="85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84"/>
      <c r="EH19" s="16"/>
      <c r="EI19" s="13"/>
      <c r="EJ19" s="15"/>
      <c r="EK19" s="15"/>
      <c r="EL19" s="14"/>
      <c r="EM19" s="14"/>
      <c r="EN19" s="14"/>
      <c r="EO19" s="14"/>
      <c r="EP19" s="14"/>
    </row>
    <row r="20" spans="1:155" ht="9.75" customHeight="1">
      <c r="A20" s="8"/>
      <c r="B20" s="171"/>
      <c r="C20" s="172"/>
      <c r="D20" s="172"/>
      <c r="E20" s="172"/>
      <c r="F20" s="172"/>
      <c r="G20" s="172"/>
      <c r="H20" s="172"/>
      <c r="I20" s="173"/>
      <c r="J20" s="258"/>
      <c r="K20" s="259"/>
      <c r="L20" s="259"/>
      <c r="M20" s="261"/>
      <c r="N20" s="259"/>
      <c r="O20" s="259"/>
      <c r="P20" s="259"/>
      <c r="Q20" s="261"/>
      <c r="R20" s="259"/>
      <c r="S20" s="259"/>
      <c r="T20" s="259"/>
      <c r="U20" s="263"/>
      <c r="V20" s="263"/>
      <c r="W20" s="259"/>
      <c r="X20" s="259"/>
      <c r="Y20" s="259"/>
      <c r="Z20" s="265"/>
      <c r="AA20" s="259"/>
      <c r="AB20" s="259"/>
      <c r="AC20" s="259"/>
      <c r="AD20" s="265"/>
      <c r="AE20" s="259"/>
      <c r="AF20" s="259"/>
      <c r="AG20" s="267"/>
      <c r="AH20" s="36"/>
      <c r="AL20" s="13"/>
      <c r="AM20" s="16"/>
      <c r="AN20" s="16"/>
      <c r="AO20" s="85"/>
      <c r="AP20" s="338">
        <f>J13</f>
        <v>0</v>
      </c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84"/>
      <c r="BT20" s="21"/>
      <c r="BU20" s="16"/>
      <c r="BV20" s="85"/>
      <c r="BW20" s="268">
        <f>AP20</f>
        <v>0</v>
      </c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84"/>
      <c r="DA20" s="21"/>
      <c r="DB20" s="16"/>
      <c r="DC20" s="85"/>
      <c r="DD20" s="268">
        <f>BW20</f>
        <v>0</v>
      </c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84"/>
      <c r="EH20" s="16"/>
      <c r="EI20" s="13"/>
      <c r="EJ20" s="15"/>
      <c r="EK20" s="15"/>
      <c r="EL20" s="14"/>
      <c r="EM20" s="14"/>
      <c r="EN20" s="14"/>
      <c r="EO20" s="14"/>
      <c r="EP20" s="14"/>
    </row>
    <row r="21" spans="1:155" ht="9.75" customHeight="1">
      <c r="A21" s="8"/>
      <c r="B21" s="165" t="s">
        <v>68</v>
      </c>
      <c r="C21" s="166"/>
      <c r="D21" s="166"/>
      <c r="E21" s="166"/>
      <c r="F21" s="166"/>
      <c r="G21" s="166"/>
      <c r="H21" s="166"/>
      <c r="I21" s="167"/>
      <c r="J21" s="270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4" t="s">
        <v>67</v>
      </c>
      <c r="Y21" s="274"/>
      <c r="Z21" s="276"/>
      <c r="AA21" s="276"/>
      <c r="AB21" s="276"/>
      <c r="AC21" s="276"/>
      <c r="AD21" s="276"/>
      <c r="AE21" s="276"/>
      <c r="AF21" s="274" t="s">
        <v>66</v>
      </c>
      <c r="AG21" s="278"/>
      <c r="AH21" s="36"/>
      <c r="AL21" s="13"/>
      <c r="AM21" s="16"/>
      <c r="AN21" s="16"/>
      <c r="AO21" s="85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84"/>
      <c r="BT21" s="21"/>
      <c r="BU21" s="16"/>
      <c r="BV21" s="85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84"/>
      <c r="DA21" s="21"/>
      <c r="DB21" s="16"/>
      <c r="DC21" s="85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84"/>
      <c r="EH21" s="16"/>
      <c r="EI21" s="13"/>
      <c r="EJ21" s="15"/>
      <c r="EK21" s="15"/>
      <c r="EL21" s="14"/>
      <c r="EM21" s="14"/>
      <c r="EN21" s="14"/>
      <c r="EO21" s="14"/>
      <c r="EP21" s="14"/>
    </row>
    <row r="22" spans="1:155" ht="9.75" customHeight="1">
      <c r="A22" s="8"/>
      <c r="B22" s="171"/>
      <c r="C22" s="172"/>
      <c r="D22" s="172"/>
      <c r="E22" s="172"/>
      <c r="F22" s="172"/>
      <c r="G22" s="172"/>
      <c r="H22" s="172"/>
      <c r="I22" s="173"/>
      <c r="J22" s="272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5"/>
      <c r="Y22" s="275"/>
      <c r="Z22" s="277"/>
      <c r="AA22" s="277"/>
      <c r="AB22" s="277"/>
      <c r="AC22" s="277"/>
      <c r="AD22" s="277"/>
      <c r="AE22" s="277"/>
      <c r="AF22" s="275"/>
      <c r="AG22" s="279"/>
      <c r="AH22" s="36"/>
      <c r="AL22" s="13"/>
      <c r="AM22" s="16"/>
      <c r="AN22" s="16"/>
      <c r="AO22" s="85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84"/>
      <c r="BT22" s="21"/>
      <c r="BU22" s="16"/>
      <c r="BV22" s="85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84"/>
      <c r="DA22" s="21"/>
      <c r="DB22" s="16"/>
      <c r="DC22" s="85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84"/>
      <c r="EH22" s="16"/>
      <c r="EI22" s="13"/>
      <c r="EJ22" s="15"/>
      <c r="EK22" s="15"/>
      <c r="EL22" s="14"/>
      <c r="EM22" s="14"/>
      <c r="EN22" s="14"/>
      <c r="EO22" s="14"/>
      <c r="EP22" s="14"/>
    </row>
    <row r="23" spans="1:155" ht="9.75" customHeight="1">
      <c r="A23" s="8"/>
      <c r="B23" s="280" t="s">
        <v>65</v>
      </c>
      <c r="C23" s="281"/>
      <c r="D23" s="281"/>
      <c r="E23" s="281"/>
      <c r="F23" s="281"/>
      <c r="G23" s="281"/>
      <c r="H23" s="281"/>
      <c r="I23" s="282"/>
      <c r="J23" s="286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90" t="s">
        <v>16</v>
      </c>
      <c r="AF23" s="290"/>
      <c r="AG23" s="291"/>
      <c r="AH23" s="81"/>
      <c r="AL23" s="13"/>
      <c r="AM23" s="16"/>
      <c r="AN23" s="16"/>
      <c r="AO23" s="83"/>
      <c r="AP23" s="339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339"/>
      <c r="BB23" s="339"/>
      <c r="BC23" s="339"/>
      <c r="BD23" s="339"/>
      <c r="BE23" s="339"/>
      <c r="BF23" s="339"/>
      <c r="BG23" s="339"/>
      <c r="BH23" s="339"/>
      <c r="BI23" s="339"/>
      <c r="BJ23" s="339"/>
      <c r="BK23" s="339"/>
      <c r="BL23" s="339"/>
      <c r="BM23" s="339"/>
      <c r="BN23" s="339"/>
      <c r="BO23" s="339"/>
      <c r="BP23" s="339"/>
      <c r="BQ23" s="339"/>
      <c r="BR23" s="339"/>
      <c r="BS23" s="82"/>
      <c r="BT23" s="21"/>
      <c r="BU23" s="16"/>
      <c r="BV23" s="83"/>
      <c r="BW23" s="269"/>
      <c r="BX23" s="269"/>
      <c r="BY23" s="269"/>
      <c r="BZ23" s="269"/>
      <c r="CA23" s="269"/>
      <c r="CB23" s="269"/>
      <c r="CC23" s="269"/>
      <c r="CD23" s="269"/>
      <c r="CE23" s="269"/>
      <c r="CF23" s="269"/>
      <c r="CG23" s="269"/>
      <c r="CH23" s="269"/>
      <c r="CI23" s="269"/>
      <c r="CJ23" s="269"/>
      <c r="CK23" s="269"/>
      <c r="CL23" s="269"/>
      <c r="CM23" s="269"/>
      <c r="CN23" s="269"/>
      <c r="CO23" s="269"/>
      <c r="CP23" s="269"/>
      <c r="CQ23" s="269"/>
      <c r="CR23" s="269"/>
      <c r="CS23" s="269"/>
      <c r="CT23" s="269"/>
      <c r="CU23" s="269"/>
      <c r="CV23" s="269"/>
      <c r="CW23" s="269"/>
      <c r="CX23" s="269"/>
      <c r="CY23" s="269"/>
      <c r="CZ23" s="82"/>
      <c r="DA23" s="21"/>
      <c r="DB23" s="16"/>
      <c r="DC23" s="83"/>
      <c r="DD23" s="269"/>
      <c r="DE23" s="269"/>
      <c r="DF23" s="269"/>
      <c r="DG23" s="269"/>
      <c r="DH23" s="269"/>
      <c r="DI23" s="269"/>
      <c r="DJ23" s="269"/>
      <c r="DK23" s="269"/>
      <c r="DL23" s="269"/>
      <c r="DM23" s="269"/>
      <c r="DN23" s="269"/>
      <c r="DO23" s="269"/>
      <c r="DP23" s="269"/>
      <c r="DQ23" s="269"/>
      <c r="DR23" s="269"/>
      <c r="DS23" s="269"/>
      <c r="DT23" s="269"/>
      <c r="DU23" s="269"/>
      <c r="DV23" s="269"/>
      <c r="DW23" s="269"/>
      <c r="DX23" s="269"/>
      <c r="DY23" s="269"/>
      <c r="DZ23" s="269"/>
      <c r="EA23" s="269"/>
      <c r="EB23" s="269"/>
      <c r="EC23" s="269"/>
      <c r="ED23" s="269"/>
      <c r="EE23" s="269"/>
      <c r="EF23" s="269"/>
      <c r="EG23" s="82"/>
      <c r="EH23" s="16"/>
      <c r="EI23" s="13"/>
      <c r="EJ23" s="15"/>
      <c r="EK23" s="15"/>
      <c r="EL23" s="14"/>
      <c r="EM23" s="14"/>
      <c r="EN23" s="14"/>
      <c r="EO23" s="14"/>
      <c r="EP23" s="14"/>
    </row>
    <row r="24" spans="1:155" s="74" customFormat="1" ht="13.5" customHeight="1">
      <c r="A24" s="8"/>
      <c r="B24" s="283"/>
      <c r="C24" s="284"/>
      <c r="D24" s="284"/>
      <c r="E24" s="284"/>
      <c r="F24" s="284"/>
      <c r="G24" s="284"/>
      <c r="H24" s="284"/>
      <c r="I24" s="285"/>
      <c r="J24" s="288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92"/>
      <c r="AF24" s="292"/>
      <c r="AG24" s="293"/>
      <c r="AH24" s="81"/>
      <c r="AI24" s="80"/>
      <c r="AJ24" s="80"/>
      <c r="AK24" s="80"/>
      <c r="AL24" s="77"/>
      <c r="AM24" s="78"/>
      <c r="AN24" s="78"/>
      <c r="AO24" s="189" t="s">
        <v>64</v>
      </c>
      <c r="AP24" s="294"/>
      <c r="AQ24" s="294"/>
      <c r="AR24" s="294"/>
      <c r="AS24" s="294"/>
      <c r="AT24" s="294"/>
      <c r="AU24" s="294"/>
      <c r="AV24" s="295"/>
      <c r="AW24" s="296" t="s">
        <v>63</v>
      </c>
      <c r="AX24" s="296"/>
      <c r="AY24" s="296"/>
      <c r="AZ24" s="296"/>
      <c r="BA24" s="296"/>
      <c r="BB24" s="296"/>
      <c r="BC24" s="297"/>
      <c r="BD24" s="298" t="s">
        <v>62</v>
      </c>
      <c r="BE24" s="296"/>
      <c r="BF24" s="296"/>
      <c r="BG24" s="296"/>
      <c r="BH24" s="296"/>
      <c r="BI24" s="296"/>
      <c r="BJ24" s="297"/>
      <c r="BK24" s="192" t="s">
        <v>61</v>
      </c>
      <c r="BL24" s="193"/>
      <c r="BM24" s="193"/>
      <c r="BN24" s="193"/>
      <c r="BO24" s="193"/>
      <c r="BP24" s="193"/>
      <c r="BQ24" s="193"/>
      <c r="BR24" s="193"/>
      <c r="BS24" s="194"/>
      <c r="BT24" s="79"/>
      <c r="BU24" s="78"/>
      <c r="BV24" s="189" t="s">
        <v>64</v>
      </c>
      <c r="BW24" s="294"/>
      <c r="BX24" s="294"/>
      <c r="BY24" s="294"/>
      <c r="BZ24" s="294"/>
      <c r="CA24" s="294"/>
      <c r="CB24" s="294"/>
      <c r="CC24" s="295"/>
      <c r="CD24" s="296" t="s">
        <v>63</v>
      </c>
      <c r="CE24" s="296"/>
      <c r="CF24" s="296"/>
      <c r="CG24" s="296"/>
      <c r="CH24" s="296"/>
      <c r="CI24" s="296"/>
      <c r="CJ24" s="297"/>
      <c r="CK24" s="298" t="s">
        <v>62</v>
      </c>
      <c r="CL24" s="296"/>
      <c r="CM24" s="296"/>
      <c r="CN24" s="296"/>
      <c r="CO24" s="296"/>
      <c r="CP24" s="296"/>
      <c r="CQ24" s="297"/>
      <c r="CR24" s="192" t="s">
        <v>61</v>
      </c>
      <c r="CS24" s="193"/>
      <c r="CT24" s="193"/>
      <c r="CU24" s="193"/>
      <c r="CV24" s="193"/>
      <c r="CW24" s="193"/>
      <c r="CX24" s="193"/>
      <c r="CY24" s="193"/>
      <c r="CZ24" s="194"/>
      <c r="DA24" s="79"/>
      <c r="DB24" s="78"/>
      <c r="DC24" s="189" t="s">
        <v>64</v>
      </c>
      <c r="DD24" s="294"/>
      <c r="DE24" s="294"/>
      <c r="DF24" s="294"/>
      <c r="DG24" s="294"/>
      <c r="DH24" s="294"/>
      <c r="DI24" s="294"/>
      <c r="DJ24" s="295"/>
      <c r="DK24" s="296" t="s">
        <v>63</v>
      </c>
      <c r="DL24" s="296"/>
      <c r="DM24" s="296"/>
      <c r="DN24" s="296"/>
      <c r="DO24" s="296"/>
      <c r="DP24" s="296"/>
      <c r="DQ24" s="297"/>
      <c r="DR24" s="298" t="s">
        <v>62</v>
      </c>
      <c r="DS24" s="296"/>
      <c r="DT24" s="296"/>
      <c r="DU24" s="296"/>
      <c r="DV24" s="296"/>
      <c r="DW24" s="296"/>
      <c r="DX24" s="297"/>
      <c r="DY24" s="192" t="s">
        <v>61</v>
      </c>
      <c r="DZ24" s="193"/>
      <c r="EA24" s="193"/>
      <c r="EB24" s="193"/>
      <c r="EC24" s="193"/>
      <c r="ED24" s="193"/>
      <c r="EE24" s="193"/>
      <c r="EF24" s="193"/>
      <c r="EG24" s="194"/>
      <c r="EH24" s="78"/>
      <c r="EI24" s="77"/>
      <c r="EJ24" s="15"/>
      <c r="EK24" s="15"/>
      <c r="EL24" s="14"/>
      <c r="EM24" s="14"/>
      <c r="EN24" s="14"/>
      <c r="EO24" s="14"/>
      <c r="EP24" s="14"/>
    </row>
    <row r="25" spans="1:155" ht="7.5" customHeight="1">
      <c r="A25" s="8"/>
      <c r="B25" s="280" t="s">
        <v>60</v>
      </c>
      <c r="C25" s="281"/>
      <c r="D25" s="281"/>
      <c r="E25" s="281"/>
      <c r="F25" s="281"/>
      <c r="G25" s="281"/>
      <c r="H25" s="281"/>
      <c r="I25" s="282"/>
      <c r="J25" s="364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299" t="s">
        <v>16</v>
      </c>
      <c r="AF25" s="299"/>
      <c r="AG25" s="300"/>
      <c r="AH25" s="76"/>
      <c r="AL25" s="13"/>
      <c r="AM25" s="16"/>
      <c r="AN25" s="16"/>
      <c r="AO25" s="305">
        <f>J15</f>
        <v>0</v>
      </c>
      <c r="AP25" s="306"/>
      <c r="AQ25" s="306"/>
      <c r="AR25" s="306"/>
      <c r="AS25" s="306"/>
      <c r="AT25" s="306"/>
      <c r="AU25" s="306"/>
      <c r="AV25" s="307"/>
      <c r="AW25" s="314" t="s">
        <v>59</v>
      </c>
      <c r="AX25" s="315"/>
      <c r="AY25" s="315"/>
      <c r="AZ25" s="315"/>
      <c r="BA25" s="315"/>
      <c r="BB25" s="315"/>
      <c r="BC25" s="316"/>
      <c r="BD25" s="321" t="s">
        <v>58</v>
      </c>
      <c r="BE25" s="314"/>
      <c r="BF25" s="314"/>
      <c r="BG25" s="314"/>
      <c r="BH25" s="314"/>
      <c r="BI25" s="314"/>
      <c r="BJ25" s="322"/>
      <c r="BK25" s="329">
        <f>J17</f>
        <v>0</v>
      </c>
      <c r="BL25" s="330"/>
      <c r="BM25" s="330"/>
      <c r="BN25" s="330"/>
      <c r="BO25" s="330"/>
      <c r="BP25" s="330"/>
      <c r="BQ25" s="330"/>
      <c r="BR25" s="330"/>
      <c r="BS25" s="331"/>
      <c r="BT25" s="73"/>
      <c r="BU25" s="72"/>
      <c r="BV25" s="305">
        <f>AO25</f>
        <v>0</v>
      </c>
      <c r="BW25" s="306"/>
      <c r="BX25" s="306"/>
      <c r="BY25" s="306"/>
      <c r="BZ25" s="306"/>
      <c r="CA25" s="306"/>
      <c r="CB25" s="306"/>
      <c r="CC25" s="307"/>
      <c r="CD25" s="314" t="s">
        <v>57</v>
      </c>
      <c r="CE25" s="315"/>
      <c r="CF25" s="315"/>
      <c r="CG25" s="315"/>
      <c r="CH25" s="315"/>
      <c r="CI25" s="315"/>
      <c r="CJ25" s="316"/>
      <c r="CK25" s="321" t="s">
        <v>55</v>
      </c>
      <c r="CL25" s="314"/>
      <c r="CM25" s="314"/>
      <c r="CN25" s="314"/>
      <c r="CO25" s="314"/>
      <c r="CP25" s="314"/>
      <c r="CQ25" s="322"/>
      <c r="CR25" s="329">
        <f>BK25</f>
        <v>0</v>
      </c>
      <c r="CS25" s="330"/>
      <c r="CT25" s="330"/>
      <c r="CU25" s="330"/>
      <c r="CV25" s="330"/>
      <c r="CW25" s="330"/>
      <c r="CX25" s="330"/>
      <c r="CY25" s="330"/>
      <c r="CZ25" s="331"/>
      <c r="DA25" s="73"/>
      <c r="DB25" s="72"/>
      <c r="DC25" s="305">
        <f>AO25</f>
        <v>0</v>
      </c>
      <c r="DD25" s="306"/>
      <c r="DE25" s="306"/>
      <c r="DF25" s="306"/>
      <c r="DG25" s="306"/>
      <c r="DH25" s="306"/>
      <c r="DI25" s="306"/>
      <c r="DJ25" s="307"/>
      <c r="DK25" s="340" t="s">
        <v>56</v>
      </c>
      <c r="DL25" s="341"/>
      <c r="DM25" s="341"/>
      <c r="DN25" s="341"/>
      <c r="DO25" s="341"/>
      <c r="DP25" s="341"/>
      <c r="DQ25" s="342"/>
      <c r="DR25" s="347" t="s">
        <v>55</v>
      </c>
      <c r="DS25" s="340"/>
      <c r="DT25" s="340"/>
      <c r="DU25" s="340"/>
      <c r="DV25" s="340"/>
      <c r="DW25" s="340"/>
      <c r="DX25" s="348"/>
      <c r="DY25" s="355">
        <f>BK25</f>
        <v>0</v>
      </c>
      <c r="DZ25" s="356"/>
      <c r="EA25" s="356"/>
      <c r="EB25" s="356"/>
      <c r="EC25" s="356"/>
      <c r="ED25" s="356"/>
      <c r="EE25" s="356"/>
      <c r="EF25" s="356"/>
      <c r="EG25" s="357"/>
      <c r="EH25" s="16"/>
      <c r="EI25" s="13"/>
      <c r="EJ25" s="15"/>
      <c r="EK25" s="15"/>
      <c r="EL25" s="14"/>
      <c r="EM25" s="14"/>
      <c r="EN25" s="14"/>
      <c r="EO25" s="14"/>
      <c r="EP25" s="14"/>
    </row>
    <row r="26" spans="1:155" ht="9" customHeight="1">
      <c r="A26" s="8"/>
      <c r="B26" s="382"/>
      <c r="C26" s="383"/>
      <c r="D26" s="383"/>
      <c r="E26" s="383"/>
      <c r="F26" s="383"/>
      <c r="G26" s="383"/>
      <c r="H26" s="383"/>
      <c r="I26" s="384"/>
      <c r="J26" s="385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01"/>
      <c r="AF26" s="301"/>
      <c r="AG26" s="302"/>
      <c r="AH26" s="39"/>
      <c r="AL26" s="13"/>
      <c r="AM26" s="16"/>
      <c r="AN26" s="16"/>
      <c r="AO26" s="308"/>
      <c r="AP26" s="309"/>
      <c r="AQ26" s="309"/>
      <c r="AR26" s="309"/>
      <c r="AS26" s="309"/>
      <c r="AT26" s="309"/>
      <c r="AU26" s="309"/>
      <c r="AV26" s="310"/>
      <c r="AW26" s="317"/>
      <c r="AX26" s="317"/>
      <c r="AY26" s="317"/>
      <c r="AZ26" s="317"/>
      <c r="BA26" s="317"/>
      <c r="BB26" s="317"/>
      <c r="BC26" s="318"/>
      <c r="BD26" s="323"/>
      <c r="BE26" s="324"/>
      <c r="BF26" s="324"/>
      <c r="BG26" s="324"/>
      <c r="BH26" s="324"/>
      <c r="BI26" s="324"/>
      <c r="BJ26" s="325"/>
      <c r="BK26" s="332"/>
      <c r="BL26" s="333"/>
      <c r="BM26" s="333"/>
      <c r="BN26" s="333"/>
      <c r="BO26" s="333"/>
      <c r="BP26" s="333"/>
      <c r="BQ26" s="333"/>
      <c r="BR26" s="333"/>
      <c r="BS26" s="334"/>
      <c r="BT26" s="75"/>
      <c r="BU26" s="72"/>
      <c r="BV26" s="308"/>
      <c r="BW26" s="309"/>
      <c r="BX26" s="309"/>
      <c r="BY26" s="309"/>
      <c r="BZ26" s="309"/>
      <c r="CA26" s="309"/>
      <c r="CB26" s="309"/>
      <c r="CC26" s="310"/>
      <c r="CD26" s="317"/>
      <c r="CE26" s="317"/>
      <c r="CF26" s="317"/>
      <c r="CG26" s="317"/>
      <c r="CH26" s="317"/>
      <c r="CI26" s="317"/>
      <c r="CJ26" s="318"/>
      <c r="CK26" s="323"/>
      <c r="CL26" s="324"/>
      <c r="CM26" s="324"/>
      <c r="CN26" s="324"/>
      <c r="CO26" s="324"/>
      <c r="CP26" s="324"/>
      <c r="CQ26" s="325"/>
      <c r="CR26" s="332"/>
      <c r="CS26" s="333"/>
      <c r="CT26" s="333"/>
      <c r="CU26" s="333"/>
      <c r="CV26" s="333"/>
      <c r="CW26" s="333"/>
      <c r="CX26" s="333"/>
      <c r="CY26" s="333"/>
      <c r="CZ26" s="334"/>
      <c r="DA26" s="75"/>
      <c r="DB26" s="72"/>
      <c r="DC26" s="308"/>
      <c r="DD26" s="309"/>
      <c r="DE26" s="309"/>
      <c r="DF26" s="309"/>
      <c r="DG26" s="309"/>
      <c r="DH26" s="309"/>
      <c r="DI26" s="309"/>
      <c r="DJ26" s="310"/>
      <c r="DK26" s="343"/>
      <c r="DL26" s="343"/>
      <c r="DM26" s="343"/>
      <c r="DN26" s="343"/>
      <c r="DO26" s="343"/>
      <c r="DP26" s="343"/>
      <c r="DQ26" s="344"/>
      <c r="DR26" s="349"/>
      <c r="DS26" s="350"/>
      <c r="DT26" s="350"/>
      <c r="DU26" s="350"/>
      <c r="DV26" s="350"/>
      <c r="DW26" s="350"/>
      <c r="DX26" s="351"/>
      <c r="DY26" s="358"/>
      <c r="DZ26" s="359"/>
      <c r="EA26" s="359"/>
      <c r="EB26" s="359"/>
      <c r="EC26" s="359"/>
      <c r="ED26" s="359"/>
      <c r="EE26" s="359"/>
      <c r="EF26" s="359"/>
      <c r="EG26" s="360"/>
      <c r="EH26" s="16"/>
      <c r="EI26" s="13"/>
      <c r="EJ26" s="15"/>
      <c r="EK26" s="15"/>
      <c r="EL26" s="14"/>
      <c r="EM26" s="14"/>
      <c r="EN26" s="14"/>
      <c r="EO26" s="14"/>
      <c r="EP26" s="14"/>
      <c r="EY26" s="74"/>
    </row>
    <row r="27" spans="1:155" ht="4.5" customHeight="1">
      <c r="A27" s="8"/>
      <c r="B27" s="283"/>
      <c r="C27" s="284"/>
      <c r="D27" s="284"/>
      <c r="E27" s="284"/>
      <c r="F27" s="284"/>
      <c r="G27" s="284"/>
      <c r="H27" s="284"/>
      <c r="I27" s="285"/>
      <c r="J27" s="366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03"/>
      <c r="AF27" s="303"/>
      <c r="AG27" s="304"/>
      <c r="AH27" s="36"/>
      <c r="AL27" s="13"/>
      <c r="AM27" s="16"/>
      <c r="AN27" s="16"/>
      <c r="AO27" s="311"/>
      <c r="AP27" s="312"/>
      <c r="AQ27" s="312"/>
      <c r="AR27" s="312"/>
      <c r="AS27" s="312"/>
      <c r="AT27" s="312"/>
      <c r="AU27" s="312"/>
      <c r="AV27" s="313"/>
      <c r="AW27" s="319"/>
      <c r="AX27" s="319"/>
      <c r="AY27" s="319"/>
      <c r="AZ27" s="319"/>
      <c r="BA27" s="319"/>
      <c r="BB27" s="319"/>
      <c r="BC27" s="320"/>
      <c r="BD27" s="326"/>
      <c r="BE27" s="327"/>
      <c r="BF27" s="327"/>
      <c r="BG27" s="327"/>
      <c r="BH27" s="327"/>
      <c r="BI27" s="327"/>
      <c r="BJ27" s="328"/>
      <c r="BK27" s="335"/>
      <c r="BL27" s="336"/>
      <c r="BM27" s="336"/>
      <c r="BN27" s="336"/>
      <c r="BO27" s="336"/>
      <c r="BP27" s="336"/>
      <c r="BQ27" s="336"/>
      <c r="BR27" s="336"/>
      <c r="BS27" s="337"/>
      <c r="BT27" s="73"/>
      <c r="BU27" s="72"/>
      <c r="BV27" s="311"/>
      <c r="BW27" s="312"/>
      <c r="BX27" s="312"/>
      <c r="BY27" s="312"/>
      <c r="BZ27" s="312"/>
      <c r="CA27" s="312"/>
      <c r="CB27" s="312"/>
      <c r="CC27" s="313"/>
      <c r="CD27" s="319"/>
      <c r="CE27" s="319"/>
      <c r="CF27" s="319"/>
      <c r="CG27" s="319"/>
      <c r="CH27" s="319"/>
      <c r="CI27" s="319"/>
      <c r="CJ27" s="320"/>
      <c r="CK27" s="326"/>
      <c r="CL27" s="327"/>
      <c r="CM27" s="327"/>
      <c r="CN27" s="327"/>
      <c r="CO27" s="327"/>
      <c r="CP27" s="327"/>
      <c r="CQ27" s="328"/>
      <c r="CR27" s="335"/>
      <c r="CS27" s="336"/>
      <c r="CT27" s="336"/>
      <c r="CU27" s="336"/>
      <c r="CV27" s="336"/>
      <c r="CW27" s="336"/>
      <c r="CX27" s="336"/>
      <c r="CY27" s="336"/>
      <c r="CZ27" s="337"/>
      <c r="DA27" s="73"/>
      <c r="DB27" s="72"/>
      <c r="DC27" s="311"/>
      <c r="DD27" s="312"/>
      <c r="DE27" s="312"/>
      <c r="DF27" s="312"/>
      <c r="DG27" s="312"/>
      <c r="DH27" s="312"/>
      <c r="DI27" s="312"/>
      <c r="DJ27" s="313"/>
      <c r="DK27" s="345"/>
      <c r="DL27" s="345"/>
      <c r="DM27" s="345"/>
      <c r="DN27" s="345"/>
      <c r="DO27" s="345"/>
      <c r="DP27" s="345"/>
      <c r="DQ27" s="346"/>
      <c r="DR27" s="352"/>
      <c r="DS27" s="353"/>
      <c r="DT27" s="353"/>
      <c r="DU27" s="353"/>
      <c r="DV27" s="353"/>
      <c r="DW27" s="353"/>
      <c r="DX27" s="354"/>
      <c r="DY27" s="361"/>
      <c r="DZ27" s="362"/>
      <c r="EA27" s="362"/>
      <c r="EB27" s="362"/>
      <c r="EC27" s="362"/>
      <c r="ED27" s="362"/>
      <c r="EE27" s="362"/>
      <c r="EF27" s="362"/>
      <c r="EG27" s="363"/>
      <c r="EH27" s="16"/>
      <c r="EI27" s="13"/>
      <c r="EJ27" s="15"/>
      <c r="EK27" s="15"/>
      <c r="EL27" s="14"/>
      <c r="EM27" s="14"/>
      <c r="EN27" s="14"/>
      <c r="EO27" s="14"/>
      <c r="EP27" s="14"/>
    </row>
    <row r="28" spans="1:155" ht="12" customHeight="1">
      <c r="A28" s="8"/>
      <c r="B28" s="280" t="s">
        <v>54</v>
      </c>
      <c r="C28" s="281"/>
      <c r="D28" s="281"/>
      <c r="E28" s="281"/>
      <c r="F28" s="281"/>
      <c r="G28" s="281"/>
      <c r="H28" s="281"/>
      <c r="I28" s="282"/>
      <c r="J28" s="364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299" t="s">
        <v>16</v>
      </c>
      <c r="AF28" s="299"/>
      <c r="AG28" s="300"/>
      <c r="AH28" s="39"/>
      <c r="AL28" s="13"/>
      <c r="AM28" s="16"/>
      <c r="AN28" s="16"/>
      <c r="AO28" s="368" t="s">
        <v>106</v>
      </c>
      <c r="AP28" s="369"/>
      <c r="AQ28" s="370"/>
      <c r="AR28" s="370"/>
      <c r="AS28" s="370"/>
      <c r="AT28" s="370"/>
      <c r="AU28" s="370"/>
      <c r="AV28" s="370"/>
      <c r="AW28" s="370"/>
      <c r="AX28" s="370"/>
      <c r="AY28" s="370"/>
      <c r="AZ28" s="370"/>
      <c r="BA28" s="370"/>
      <c r="BB28" s="370"/>
      <c r="BC28" s="370"/>
      <c r="BD28" s="370"/>
      <c r="BE28" s="370"/>
      <c r="BF28" s="370"/>
      <c r="BG28" s="370"/>
      <c r="BH28" s="371"/>
      <c r="BI28" s="372" t="s">
        <v>53</v>
      </c>
      <c r="BJ28" s="373"/>
      <c r="BK28" s="373"/>
      <c r="BL28" s="373"/>
      <c r="BM28" s="373"/>
      <c r="BN28" s="373"/>
      <c r="BO28" s="374"/>
      <c r="BP28" s="374"/>
      <c r="BQ28" s="374"/>
      <c r="BR28" s="374"/>
      <c r="BS28" s="375"/>
      <c r="BT28" s="71"/>
      <c r="BU28" s="16"/>
      <c r="BV28" s="368" t="s">
        <v>106</v>
      </c>
      <c r="BW28" s="369"/>
      <c r="BX28" s="370"/>
      <c r="BY28" s="370"/>
      <c r="BZ28" s="370"/>
      <c r="CA28" s="370"/>
      <c r="CB28" s="370"/>
      <c r="CC28" s="370"/>
      <c r="CD28" s="370"/>
      <c r="CE28" s="370"/>
      <c r="CF28" s="370"/>
      <c r="CG28" s="370"/>
      <c r="CH28" s="370"/>
      <c r="CI28" s="370"/>
      <c r="CJ28" s="370"/>
      <c r="CK28" s="370"/>
      <c r="CL28" s="370"/>
      <c r="CM28" s="370"/>
      <c r="CN28" s="370"/>
      <c r="CO28" s="371"/>
      <c r="CP28" s="372" t="s">
        <v>53</v>
      </c>
      <c r="CQ28" s="373"/>
      <c r="CR28" s="373"/>
      <c r="CS28" s="373"/>
      <c r="CT28" s="373"/>
      <c r="CU28" s="373"/>
      <c r="CV28" s="374"/>
      <c r="CW28" s="374"/>
      <c r="CX28" s="374"/>
      <c r="CY28" s="374"/>
      <c r="CZ28" s="375"/>
      <c r="DA28" s="21"/>
      <c r="DB28" s="16"/>
      <c r="DC28" s="368" t="s">
        <v>106</v>
      </c>
      <c r="DD28" s="369"/>
      <c r="DE28" s="370"/>
      <c r="DF28" s="370"/>
      <c r="DG28" s="370"/>
      <c r="DH28" s="370"/>
      <c r="DI28" s="370"/>
      <c r="DJ28" s="370"/>
      <c r="DK28" s="370"/>
      <c r="DL28" s="370"/>
      <c r="DM28" s="370"/>
      <c r="DN28" s="370"/>
      <c r="DO28" s="370"/>
      <c r="DP28" s="370"/>
      <c r="DQ28" s="370"/>
      <c r="DR28" s="370"/>
      <c r="DS28" s="370"/>
      <c r="DT28" s="370"/>
      <c r="DU28" s="370"/>
      <c r="DV28" s="371"/>
      <c r="DW28" s="376" t="s">
        <v>53</v>
      </c>
      <c r="DX28" s="377"/>
      <c r="DY28" s="377"/>
      <c r="DZ28" s="373"/>
      <c r="EA28" s="373"/>
      <c r="EB28" s="373"/>
      <c r="EC28" s="374"/>
      <c r="ED28" s="374"/>
      <c r="EE28" s="374"/>
      <c r="EF28" s="374"/>
      <c r="EG28" s="375"/>
      <c r="EH28" s="16"/>
      <c r="EI28" s="13"/>
      <c r="EJ28" s="15"/>
      <c r="EK28" s="15"/>
      <c r="EL28" s="14"/>
      <c r="EM28" s="14"/>
      <c r="EN28" s="14"/>
      <c r="EO28" s="14"/>
      <c r="EP28" s="14"/>
    </row>
    <row r="29" spans="1:155" ht="6" customHeight="1">
      <c r="A29" s="8"/>
      <c r="B29" s="283"/>
      <c r="C29" s="284"/>
      <c r="D29" s="284"/>
      <c r="E29" s="284"/>
      <c r="F29" s="284"/>
      <c r="G29" s="284"/>
      <c r="H29" s="284"/>
      <c r="I29" s="285"/>
      <c r="J29" s="366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03"/>
      <c r="AF29" s="303"/>
      <c r="AG29" s="304"/>
      <c r="AH29" s="36"/>
      <c r="AL29" s="13"/>
      <c r="AM29" s="16"/>
      <c r="AN29" s="16"/>
      <c r="AO29" s="70"/>
      <c r="AP29" s="378">
        <f>J19</f>
        <v>0</v>
      </c>
      <c r="AQ29" s="379"/>
      <c r="AR29" s="68"/>
      <c r="AS29" s="378">
        <f>N19</f>
        <v>0</v>
      </c>
      <c r="AT29" s="379"/>
      <c r="AU29" s="68"/>
      <c r="AV29" s="378">
        <f>R19</f>
        <v>0</v>
      </c>
      <c r="AW29" s="379"/>
      <c r="AX29" s="68"/>
      <c r="AY29" s="378">
        <f>W19</f>
        <v>0</v>
      </c>
      <c r="AZ29" s="379"/>
      <c r="BA29" s="68"/>
      <c r="BB29" s="378">
        <f>AA19</f>
        <v>0</v>
      </c>
      <c r="BC29" s="379"/>
      <c r="BD29" s="69"/>
      <c r="BE29" s="378">
        <f>AE19</f>
        <v>0</v>
      </c>
      <c r="BF29" s="379"/>
      <c r="BG29" s="68"/>
      <c r="BH29" s="68"/>
      <c r="BI29" s="393">
        <f>J21</f>
        <v>0</v>
      </c>
      <c r="BJ29" s="135"/>
      <c r="BK29" s="135"/>
      <c r="BL29" s="135"/>
      <c r="BM29" s="135"/>
      <c r="BN29" s="135"/>
      <c r="BO29" s="135" t="s">
        <v>101</v>
      </c>
      <c r="BP29" s="135">
        <f>Z21</f>
        <v>0</v>
      </c>
      <c r="BQ29" s="135"/>
      <c r="BR29" s="135"/>
      <c r="BS29" s="126" t="s">
        <v>102</v>
      </c>
      <c r="BT29" s="21"/>
      <c r="BU29" s="16"/>
      <c r="BV29" s="66" t="str">
        <f>IF(AO29="","",AO29)</f>
        <v/>
      </c>
      <c r="BW29" s="130">
        <f>J19</f>
        <v>0</v>
      </c>
      <c r="BX29" s="387"/>
      <c r="BY29" s="64"/>
      <c r="BZ29" s="129">
        <f>N19</f>
        <v>0</v>
      </c>
      <c r="CA29" s="130"/>
      <c r="CB29" s="64"/>
      <c r="CC29" s="129">
        <f>R19</f>
        <v>0</v>
      </c>
      <c r="CD29" s="130"/>
      <c r="CE29" s="64"/>
      <c r="CF29" s="129">
        <f>W19</f>
        <v>0</v>
      </c>
      <c r="CG29" s="130"/>
      <c r="CH29" s="64"/>
      <c r="CI29" s="129">
        <f>AA19</f>
        <v>0</v>
      </c>
      <c r="CJ29" s="130"/>
      <c r="CK29" s="65"/>
      <c r="CL29" s="129">
        <f>AE19</f>
        <v>0</v>
      </c>
      <c r="CM29" s="130"/>
      <c r="CN29" s="64"/>
      <c r="CO29" s="67"/>
      <c r="CP29" s="393">
        <f>J21</f>
        <v>0</v>
      </c>
      <c r="CQ29" s="135"/>
      <c r="CR29" s="135"/>
      <c r="CS29" s="135"/>
      <c r="CT29" s="135"/>
      <c r="CU29" s="135"/>
      <c r="CV29" s="135" t="s">
        <v>101</v>
      </c>
      <c r="CW29" s="135">
        <f>Z21</f>
        <v>0</v>
      </c>
      <c r="CX29" s="135"/>
      <c r="CY29" s="135"/>
      <c r="CZ29" s="126" t="s">
        <v>102</v>
      </c>
      <c r="DA29" s="21"/>
      <c r="DB29" s="16"/>
      <c r="DC29" s="66" t="str">
        <f>BV29</f>
        <v/>
      </c>
      <c r="DD29" s="130">
        <f>J19</f>
        <v>0</v>
      </c>
      <c r="DE29" s="387"/>
      <c r="DF29" s="64"/>
      <c r="DG29" s="129">
        <f>N19</f>
        <v>0</v>
      </c>
      <c r="DH29" s="130"/>
      <c r="DI29" s="64"/>
      <c r="DJ29" s="129">
        <f>R19</f>
        <v>0</v>
      </c>
      <c r="DK29" s="130"/>
      <c r="DL29" s="64"/>
      <c r="DM29" s="129">
        <f>W19</f>
        <v>0</v>
      </c>
      <c r="DN29" s="130"/>
      <c r="DO29" s="64"/>
      <c r="DP29" s="129">
        <f>AA19</f>
        <v>0</v>
      </c>
      <c r="DQ29" s="130"/>
      <c r="DR29" s="65"/>
      <c r="DS29" s="129">
        <f>AE19</f>
        <v>0</v>
      </c>
      <c r="DT29" s="130"/>
      <c r="DU29" s="64"/>
      <c r="DV29" s="64"/>
      <c r="DW29" s="393">
        <f>J21</f>
        <v>0</v>
      </c>
      <c r="DX29" s="135"/>
      <c r="DY29" s="135"/>
      <c r="DZ29" s="135"/>
      <c r="EA29" s="135"/>
      <c r="EB29" s="135"/>
      <c r="EC29" s="135" t="s">
        <v>101</v>
      </c>
      <c r="ED29" s="135">
        <f>Z21</f>
        <v>0</v>
      </c>
      <c r="EE29" s="135"/>
      <c r="EF29" s="135"/>
      <c r="EG29" s="126" t="s">
        <v>102</v>
      </c>
      <c r="EH29" s="16"/>
      <c r="EI29" s="13"/>
      <c r="EJ29" s="15"/>
      <c r="EK29" s="15"/>
      <c r="EL29" s="14"/>
      <c r="EM29" s="14"/>
      <c r="EN29" s="14"/>
      <c r="EO29" s="14"/>
      <c r="EP29" s="14"/>
    </row>
    <row r="30" spans="1:155" ht="9" customHeight="1">
      <c r="A30" s="8"/>
      <c r="B30" s="280" t="s">
        <v>28</v>
      </c>
      <c r="C30" s="281"/>
      <c r="D30" s="281"/>
      <c r="E30" s="281"/>
      <c r="F30" s="281"/>
      <c r="G30" s="281"/>
      <c r="H30" s="281"/>
      <c r="I30" s="282"/>
      <c r="J30" s="364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299" t="s">
        <v>16</v>
      </c>
      <c r="AF30" s="299"/>
      <c r="AG30" s="300"/>
      <c r="AH30" s="39"/>
      <c r="AL30" s="13"/>
      <c r="AM30" s="16"/>
      <c r="AN30" s="16"/>
      <c r="AO30" s="63"/>
      <c r="AP30" s="380"/>
      <c r="AQ30" s="380"/>
      <c r="AR30" s="390" t="s">
        <v>51</v>
      </c>
      <c r="AS30" s="380"/>
      <c r="AT30" s="380"/>
      <c r="AU30" s="390" t="s">
        <v>48</v>
      </c>
      <c r="AV30" s="380"/>
      <c r="AW30" s="380"/>
      <c r="AX30" s="62" t="s">
        <v>52</v>
      </c>
      <c r="AY30" s="380"/>
      <c r="AZ30" s="380"/>
      <c r="BA30" s="391" t="s">
        <v>48</v>
      </c>
      <c r="BB30" s="380"/>
      <c r="BC30" s="380"/>
      <c r="BD30" s="392" t="s">
        <v>51</v>
      </c>
      <c r="BE30" s="380"/>
      <c r="BF30" s="380"/>
      <c r="BG30" s="62" t="s">
        <v>44</v>
      </c>
      <c r="BH30" s="61"/>
      <c r="BI30" s="394"/>
      <c r="BJ30" s="136"/>
      <c r="BK30" s="136"/>
      <c r="BL30" s="136"/>
      <c r="BM30" s="136"/>
      <c r="BN30" s="136"/>
      <c r="BO30" s="136"/>
      <c r="BP30" s="136"/>
      <c r="BQ30" s="136"/>
      <c r="BR30" s="136"/>
      <c r="BS30" s="127"/>
      <c r="BT30" s="59"/>
      <c r="BU30" s="48"/>
      <c r="BV30" s="58"/>
      <c r="BW30" s="388"/>
      <c r="BX30" s="388"/>
      <c r="BY30" s="133" t="s">
        <v>48</v>
      </c>
      <c r="BZ30" s="131"/>
      <c r="CA30" s="131"/>
      <c r="CB30" s="133" t="s">
        <v>51</v>
      </c>
      <c r="CC30" s="131"/>
      <c r="CD30" s="131"/>
      <c r="CE30" s="57" t="s">
        <v>50</v>
      </c>
      <c r="CF30" s="131"/>
      <c r="CG30" s="131"/>
      <c r="CH30" s="133" t="s">
        <v>46</v>
      </c>
      <c r="CI30" s="131"/>
      <c r="CJ30" s="131"/>
      <c r="CK30" s="134" t="s">
        <v>45</v>
      </c>
      <c r="CL30" s="131"/>
      <c r="CM30" s="131"/>
      <c r="CN30" s="56" t="s">
        <v>49</v>
      </c>
      <c r="CO30" s="60"/>
      <c r="CP30" s="394"/>
      <c r="CQ30" s="136"/>
      <c r="CR30" s="136"/>
      <c r="CS30" s="136"/>
      <c r="CT30" s="136"/>
      <c r="CU30" s="136"/>
      <c r="CV30" s="136"/>
      <c r="CW30" s="136"/>
      <c r="CX30" s="136"/>
      <c r="CY30" s="136"/>
      <c r="CZ30" s="127"/>
      <c r="DA30" s="59"/>
      <c r="DB30" s="48"/>
      <c r="DC30" s="58"/>
      <c r="DD30" s="388"/>
      <c r="DE30" s="388"/>
      <c r="DF30" s="133" t="s">
        <v>45</v>
      </c>
      <c r="DG30" s="131"/>
      <c r="DH30" s="131"/>
      <c r="DI30" s="133" t="s">
        <v>45</v>
      </c>
      <c r="DJ30" s="131"/>
      <c r="DK30" s="131"/>
      <c r="DL30" s="57" t="s">
        <v>47</v>
      </c>
      <c r="DM30" s="131"/>
      <c r="DN30" s="131"/>
      <c r="DO30" s="133" t="s">
        <v>46</v>
      </c>
      <c r="DP30" s="131"/>
      <c r="DQ30" s="131"/>
      <c r="DR30" s="134" t="s">
        <v>45</v>
      </c>
      <c r="DS30" s="131"/>
      <c r="DT30" s="131"/>
      <c r="DU30" s="56" t="s">
        <v>44</v>
      </c>
      <c r="DV30" s="55"/>
      <c r="DW30" s="394"/>
      <c r="DX30" s="136"/>
      <c r="DY30" s="136"/>
      <c r="DZ30" s="136"/>
      <c r="EA30" s="136"/>
      <c r="EB30" s="136"/>
      <c r="EC30" s="136"/>
      <c r="ED30" s="136"/>
      <c r="EE30" s="136"/>
      <c r="EF30" s="136"/>
      <c r="EG30" s="127"/>
      <c r="EH30" s="16"/>
      <c r="EI30" s="13"/>
      <c r="EJ30" s="15"/>
      <c r="EK30" s="15"/>
      <c r="EL30" s="14"/>
      <c r="EM30" s="14"/>
      <c r="EN30" s="14"/>
      <c r="EO30" s="14"/>
      <c r="EP30" s="14"/>
    </row>
    <row r="31" spans="1:155" ht="9" customHeight="1">
      <c r="A31" s="8"/>
      <c r="B31" s="283"/>
      <c r="C31" s="284"/>
      <c r="D31" s="284"/>
      <c r="E31" s="284"/>
      <c r="F31" s="284"/>
      <c r="G31" s="284"/>
      <c r="H31" s="284"/>
      <c r="I31" s="285"/>
      <c r="J31" s="366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03"/>
      <c r="AF31" s="303"/>
      <c r="AG31" s="304"/>
      <c r="AH31" s="36"/>
      <c r="AL31" s="13"/>
      <c r="AM31" s="16"/>
      <c r="AN31" s="16"/>
      <c r="AO31" s="63"/>
      <c r="AP31" s="380"/>
      <c r="AQ31" s="380"/>
      <c r="AR31" s="390"/>
      <c r="AS31" s="380"/>
      <c r="AT31" s="380"/>
      <c r="AU31" s="390"/>
      <c r="AV31" s="380"/>
      <c r="AW31" s="380"/>
      <c r="AX31" s="62" t="s">
        <v>43</v>
      </c>
      <c r="AY31" s="380"/>
      <c r="AZ31" s="380"/>
      <c r="BA31" s="391"/>
      <c r="BB31" s="380"/>
      <c r="BC31" s="380"/>
      <c r="BD31" s="392"/>
      <c r="BE31" s="380"/>
      <c r="BF31" s="380"/>
      <c r="BG31" s="62" t="s">
        <v>39</v>
      </c>
      <c r="BH31" s="61"/>
      <c r="BI31" s="394"/>
      <c r="BJ31" s="136"/>
      <c r="BK31" s="136"/>
      <c r="BL31" s="136"/>
      <c r="BM31" s="136"/>
      <c r="BN31" s="136"/>
      <c r="BO31" s="136"/>
      <c r="BP31" s="136"/>
      <c r="BQ31" s="136"/>
      <c r="BR31" s="136"/>
      <c r="BS31" s="127"/>
      <c r="BT31" s="59"/>
      <c r="BU31" s="48"/>
      <c r="BV31" s="58"/>
      <c r="BW31" s="388"/>
      <c r="BX31" s="388"/>
      <c r="BY31" s="133"/>
      <c r="BZ31" s="131"/>
      <c r="CA31" s="131"/>
      <c r="CB31" s="133"/>
      <c r="CC31" s="131"/>
      <c r="CD31" s="131"/>
      <c r="CE31" s="57" t="s">
        <v>42</v>
      </c>
      <c r="CF31" s="131"/>
      <c r="CG31" s="131"/>
      <c r="CH31" s="133"/>
      <c r="CI31" s="131"/>
      <c r="CJ31" s="131"/>
      <c r="CK31" s="134"/>
      <c r="CL31" s="131"/>
      <c r="CM31" s="131"/>
      <c r="CN31" s="56" t="s">
        <v>41</v>
      </c>
      <c r="CO31" s="60"/>
      <c r="CP31" s="394"/>
      <c r="CQ31" s="136"/>
      <c r="CR31" s="136"/>
      <c r="CS31" s="136"/>
      <c r="CT31" s="136"/>
      <c r="CU31" s="136"/>
      <c r="CV31" s="136"/>
      <c r="CW31" s="136"/>
      <c r="CX31" s="136"/>
      <c r="CY31" s="136"/>
      <c r="CZ31" s="127"/>
      <c r="DA31" s="59"/>
      <c r="DB31" s="48"/>
      <c r="DC31" s="58"/>
      <c r="DD31" s="388"/>
      <c r="DE31" s="388"/>
      <c r="DF31" s="133"/>
      <c r="DG31" s="131"/>
      <c r="DH31" s="131"/>
      <c r="DI31" s="133"/>
      <c r="DJ31" s="131"/>
      <c r="DK31" s="131"/>
      <c r="DL31" s="57" t="s">
        <v>40</v>
      </c>
      <c r="DM31" s="131"/>
      <c r="DN31" s="131"/>
      <c r="DO31" s="133"/>
      <c r="DP31" s="131"/>
      <c r="DQ31" s="131"/>
      <c r="DR31" s="134"/>
      <c r="DS31" s="131"/>
      <c r="DT31" s="131"/>
      <c r="DU31" s="56" t="s">
        <v>39</v>
      </c>
      <c r="DV31" s="55"/>
      <c r="DW31" s="394"/>
      <c r="DX31" s="136"/>
      <c r="DY31" s="136"/>
      <c r="DZ31" s="136"/>
      <c r="EA31" s="136"/>
      <c r="EB31" s="136"/>
      <c r="EC31" s="136"/>
      <c r="ED31" s="136"/>
      <c r="EE31" s="136"/>
      <c r="EF31" s="136"/>
      <c r="EG31" s="127"/>
      <c r="EH31" s="16"/>
      <c r="EI31" s="13"/>
      <c r="EJ31" s="15"/>
      <c r="EK31" s="15"/>
      <c r="EL31" s="14"/>
      <c r="EM31" s="14"/>
      <c r="EN31" s="14"/>
      <c r="EO31" s="14"/>
      <c r="EP31" s="14"/>
    </row>
    <row r="32" spans="1:155" ht="6" customHeight="1">
      <c r="A32" s="8"/>
      <c r="B32" s="396" t="s">
        <v>38</v>
      </c>
      <c r="C32" s="397"/>
      <c r="D32" s="397"/>
      <c r="E32" s="397"/>
      <c r="F32" s="397"/>
      <c r="G32" s="397"/>
      <c r="H32" s="397"/>
      <c r="I32" s="398"/>
      <c r="J32" s="402">
        <f>SUM(J23:AG31)</f>
        <v>0</v>
      </c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6" t="s">
        <v>16</v>
      </c>
      <c r="AF32" s="406"/>
      <c r="AG32" s="407"/>
      <c r="AH32" s="39"/>
      <c r="AL32" s="13"/>
      <c r="AM32" s="16"/>
      <c r="AN32" s="16"/>
      <c r="AO32" s="54"/>
      <c r="AP32" s="381"/>
      <c r="AQ32" s="381"/>
      <c r="AR32" s="52"/>
      <c r="AS32" s="381"/>
      <c r="AT32" s="381"/>
      <c r="AU32" s="52"/>
      <c r="AV32" s="381"/>
      <c r="AW32" s="381"/>
      <c r="AX32" s="53"/>
      <c r="AY32" s="381"/>
      <c r="AZ32" s="381"/>
      <c r="BA32" s="52"/>
      <c r="BB32" s="381"/>
      <c r="BC32" s="381"/>
      <c r="BD32" s="52"/>
      <c r="BE32" s="381"/>
      <c r="BF32" s="381"/>
      <c r="BG32" s="51"/>
      <c r="BH32" s="51"/>
      <c r="BI32" s="395"/>
      <c r="BJ32" s="137"/>
      <c r="BK32" s="137"/>
      <c r="BL32" s="137"/>
      <c r="BM32" s="137"/>
      <c r="BN32" s="137"/>
      <c r="BO32" s="137"/>
      <c r="BP32" s="137"/>
      <c r="BQ32" s="137"/>
      <c r="BR32" s="137"/>
      <c r="BS32" s="128"/>
      <c r="BT32" s="49"/>
      <c r="BU32" s="48"/>
      <c r="BV32" s="47"/>
      <c r="BW32" s="389"/>
      <c r="BX32" s="389"/>
      <c r="BY32" s="45"/>
      <c r="BZ32" s="132"/>
      <c r="CA32" s="132"/>
      <c r="CB32" s="45"/>
      <c r="CC32" s="132"/>
      <c r="CD32" s="132"/>
      <c r="CE32" s="46"/>
      <c r="CF32" s="132"/>
      <c r="CG32" s="132"/>
      <c r="CH32" s="45"/>
      <c r="CI32" s="132"/>
      <c r="CJ32" s="132"/>
      <c r="CK32" s="45"/>
      <c r="CL32" s="132"/>
      <c r="CM32" s="132"/>
      <c r="CN32" s="44"/>
      <c r="CO32" s="50"/>
      <c r="CP32" s="395"/>
      <c r="CQ32" s="137"/>
      <c r="CR32" s="137"/>
      <c r="CS32" s="137"/>
      <c r="CT32" s="137"/>
      <c r="CU32" s="137"/>
      <c r="CV32" s="137"/>
      <c r="CW32" s="137"/>
      <c r="CX32" s="137"/>
      <c r="CY32" s="137"/>
      <c r="CZ32" s="128"/>
      <c r="DA32" s="49"/>
      <c r="DB32" s="48"/>
      <c r="DC32" s="47"/>
      <c r="DD32" s="389"/>
      <c r="DE32" s="389"/>
      <c r="DF32" s="45"/>
      <c r="DG32" s="132"/>
      <c r="DH32" s="132"/>
      <c r="DI32" s="45"/>
      <c r="DJ32" s="132"/>
      <c r="DK32" s="132"/>
      <c r="DL32" s="46"/>
      <c r="DM32" s="132"/>
      <c r="DN32" s="132"/>
      <c r="DO32" s="45"/>
      <c r="DP32" s="132"/>
      <c r="DQ32" s="132"/>
      <c r="DR32" s="45"/>
      <c r="DS32" s="132"/>
      <c r="DT32" s="132"/>
      <c r="DU32" s="44"/>
      <c r="DV32" s="44"/>
      <c r="DW32" s="395"/>
      <c r="DX32" s="137"/>
      <c r="DY32" s="137"/>
      <c r="DZ32" s="137"/>
      <c r="EA32" s="137"/>
      <c r="EB32" s="137"/>
      <c r="EC32" s="137"/>
      <c r="ED32" s="137"/>
      <c r="EE32" s="137"/>
      <c r="EF32" s="137"/>
      <c r="EG32" s="128"/>
      <c r="EH32" s="16"/>
      <c r="EI32" s="13"/>
      <c r="EJ32" s="15"/>
      <c r="EK32" s="15"/>
      <c r="EL32" s="14"/>
      <c r="EM32" s="14"/>
      <c r="EN32" s="14"/>
      <c r="EO32" s="14"/>
      <c r="EP32" s="14"/>
    </row>
    <row r="33" spans="1:146">
      <c r="A33" s="8"/>
      <c r="B33" s="399"/>
      <c r="C33" s="400"/>
      <c r="D33" s="400"/>
      <c r="E33" s="400"/>
      <c r="F33" s="400"/>
      <c r="G33" s="400"/>
      <c r="H33" s="400"/>
      <c r="I33" s="401"/>
      <c r="J33" s="404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8"/>
      <c r="AF33" s="408"/>
      <c r="AG33" s="409"/>
      <c r="AH33" s="36"/>
      <c r="AL33" s="13"/>
      <c r="AM33" s="16"/>
      <c r="AN33" s="16"/>
      <c r="AO33" s="162"/>
      <c r="AP33" s="410"/>
      <c r="AQ33" s="410"/>
      <c r="AR33" s="410"/>
      <c r="AS33" s="410"/>
      <c r="AT33" s="410"/>
      <c r="AU33" s="410"/>
      <c r="AV33" s="410"/>
      <c r="AW33" s="411"/>
      <c r="AX33" s="412" t="s">
        <v>33</v>
      </c>
      <c r="AY33" s="413"/>
      <c r="AZ33" s="414" t="s">
        <v>32</v>
      </c>
      <c r="BA33" s="415"/>
      <c r="BB33" s="416" t="s">
        <v>36</v>
      </c>
      <c r="BC33" s="417"/>
      <c r="BD33" s="417" t="s">
        <v>34</v>
      </c>
      <c r="BE33" s="417"/>
      <c r="BF33" s="417" t="s">
        <v>33</v>
      </c>
      <c r="BG33" s="418"/>
      <c r="BH33" s="416" t="s">
        <v>32</v>
      </c>
      <c r="BI33" s="417"/>
      <c r="BJ33" s="417" t="s">
        <v>35</v>
      </c>
      <c r="BK33" s="417"/>
      <c r="BL33" s="417" t="s">
        <v>34</v>
      </c>
      <c r="BM33" s="418"/>
      <c r="BN33" s="416" t="s">
        <v>37</v>
      </c>
      <c r="BO33" s="417"/>
      <c r="BP33" s="417" t="s">
        <v>32</v>
      </c>
      <c r="BQ33" s="417"/>
      <c r="BR33" s="417" t="s">
        <v>16</v>
      </c>
      <c r="BS33" s="419"/>
      <c r="BT33" s="34"/>
      <c r="BU33" s="16"/>
      <c r="BV33" s="162"/>
      <c r="BW33" s="410"/>
      <c r="BX33" s="410"/>
      <c r="BY33" s="410"/>
      <c r="BZ33" s="410"/>
      <c r="CA33" s="410"/>
      <c r="CB33" s="410"/>
      <c r="CC33" s="410"/>
      <c r="CD33" s="411"/>
      <c r="CE33" s="412" t="s">
        <v>33</v>
      </c>
      <c r="CF33" s="413"/>
      <c r="CG33" s="414" t="s">
        <v>32</v>
      </c>
      <c r="CH33" s="415"/>
      <c r="CI33" s="416" t="s">
        <v>36</v>
      </c>
      <c r="CJ33" s="417"/>
      <c r="CK33" s="417" t="s">
        <v>34</v>
      </c>
      <c r="CL33" s="417"/>
      <c r="CM33" s="417" t="s">
        <v>33</v>
      </c>
      <c r="CN33" s="418"/>
      <c r="CO33" s="416" t="s">
        <v>32</v>
      </c>
      <c r="CP33" s="417"/>
      <c r="CQ33" s="417" t="s">
        <v>35</v>
      </c>
      <c r="CR33" s="417"/>
      <c r="CS33" s="417" t="s">
        <v>34</v>
      </c>
      <c r="CT33" s="418"/>
      <c r="CU33" s="416" t="s">
        <v>33</v>
      </c>
      <c r="CV33" s="417"/>
      <c r="CW33" s="417" t="s">
        <v>32</v>
      </c>
      <c r="CX33" s="417"/>
      <c r="CY33" s="417" t="s">
        <v>16</v>
      </c>
      <c r="CZ33" s="419"/>
      <c r="DA33" s="34"/>
      <c r="DB33" s="16"/>
      <c r="DC33" s="43"/>
      <c r="DD33" s="42"/>
      <c r="DE33" s="42"/>
      <c r="DF33" s="42"/>
      <c r="DG33" s="42"/>
      <c r="DH33" s="42"/>
      <c r="DI33" s="42"/>
      <c r="DJ33" s="42"/>
      <c r="DK33" s="41"/>
      <c r="DL33" s="412" t="s">
        <v>33</v>
      </c>
      <c r="DM33" s="413"/>
      <c r="DN33" s="414" t="s">
        <v>32</v>
      </c>
      <c r="DO33" s="415"/>
      <c r="DP33" s="416" t="s">
        <v>36</v>
      </c>
      <c r="DQ33" s="417"/>
      <c r="DR33" s="417" t="s">
        <v>34</v>
      </c>
      <c r="DS33" s="417"/>
      <c r="DT33" s="417" t="s">
        <v>33</v>
      </c>
      <c r="DU33" s="418"/>
      <c r="DV33" s="416" t="s">
        <v>32</v>
      </c>
      <c r="DW33" s="417"/>
      <c r="DX33" s="417" t="s">
        <v>35</v>
      </c>
      <c r="DY33" s="417"/>
      <c r="DZ33" s="417" t="s">
        <v>34</v>
      </c>
      <c r="EA33" s="418"/>
      <c r="EB33" s="416" t="s">
        <v>33</v>
      </c>
      <c r="EC33" s="417"/>
      <c r="ED33" s="417" t="s">
        <v>32</v>
      </c>
      <c r="EE33" s="417"/>
      <c r="EF33" s="417" t="s">
        <v>16</v>
      </c>
      <c r="EG33" s="419"/>
      <c r="EH33" s="16"/>
      <c r="EI33" s="13"/>
      <c r="EJ33" s="15"/>
      <c r="EK33" s="15"/>
      <c r="EL33" s="14"/>
      <c r="EM33" s="14"/>
      <c r="EN33" s="14"/>
      <c r="EO33" s="14"/>
      <c r="EP33" s="14"/>
    </row>
    <row r="34" spans="1:146" ht="24.75" customHeight="1">
      <c r="A34" s="16"/>
      <c r="B34" s="118"/>
      <c r="C34" s="118"/>
      <c r="D34" s="118"/>
      <c r="E34" s="118"/>
      <c r="F34" s="118"/>
      <c r="G34" s="118"/>
      <c r="H34" s="119"/>
      <c r="I34" s="119"/>
      <c r="J34" s="119"/>
      <c r="K34" s="119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1"/>
      <c r="AL34" s="13"/>
      <c r="AM34" s="16"/>
      <c r="AN34" s="16"/>
      <c r="AO34" s="420" t="s">
        <v>31</v>
      </c>
      <c r="AP34" s="421"/>
      <c r="AQ34" s="421"/>
      <c r="AR34" s="421"/>
      <c r="AS34" s="421"/>
      <c r="AT34" s="421"/>
      <c r="AU34" s="421"/>
      <c r="AV34" s="421"/>
      <c r="AW34" s="422"/>
      <c r="AX34" s="423" t="str">
        <f>MID(C63,1,1)</f>
        <v xml:space="preserve"> </v>
      </c>
      <c r="AY34" s="424"/>
      <c r="AZ34" s="425" t="str">
        <f>MID(C63,2,1)</f>
        <v xml:space="preserve"> </v>
      </c>
      <c r="BA34" s="426"/>
      <c r="BB34" s="427" t="str">
        <f>MID(C63,3,1)</f>
        <v xml:space="preserve"> </v>
      </c>
      <c r="BC34" s="428"/>
      <c r="BD34" s="428" t="str">
        <f>MID(C63,4,1)</f>
        <v xml:space="preserve"> </v>
      </c>
      <c r="BE34" s="428"/>
      <c r="BF34" s="428" t="str">
        <f>MID(C63,5,1)</f>
        <v xml:space="preserve"> </v>
      </c>
      <c r="BG34" s="429"/>
      <c r="BH34" s="427" t="str">
        <f>MID(C63,6,1)</f>
        <v xml:space="preserve"> </v>
      </c>
      <c r="BI34" s="428"/>
      <c r="BJ34" s="428" t="str">
        <f>MID(C63,7,1)</f>
        <v xml:space="preserve"> </v>
      </c>
      <c r="BK34" s="428"/>
      <c r="BL34" s="428" t="str">
        <f>MID(C63,8,1)</f>
        <v xml:space="preserve"> </v>
      </c>
      <c r="BM34" s="429"/>
      <c r="BN34" s="427" t="str">
        <f>MID(C63,9,1)</f>
        <v xml:space="preserve"> </v>
      </c>
      <c r="BO34" s="428"/>
      <c r="BP34" s="428" t="str">
        <f>MID(C63,10,1)</f>
        <v xml:space="preserve"> </v>
      </c>
      <c r="BQ34" s="428"/>
      <c r="BR34" s="428" t="str">
        <f>MID(C63,11,1)</f>
        <v xml:space="preserve"> </v>
      </c>
      <c r="BS34" s="430"/>
      <c r="BT34" s="21"/>
      <c r="BU34" s="16"/>
      <c r="BV34" s="420" t="s">
        <v>31</v>
      </c>
      <c r="BW34" s="421"/>
      <c r="BX34" s="421"/>
      <c r="BY34" s="421"/>
      <c r="BZ34" s="421"/>
      <c r="CA34" s="421"/>
      <c r="CB34" s="421"/>
      <c r="CC34" s="421"/>
      <c r="CD34" s="422"/>
      <c r="CE34" s="423" t="str">
        <f t="shared" ref="CE34:CE42" si="0">AX34</f>
        <v xml:space="preserve"> </v>
      </c>
      <c r="CF34" s="424"/>
      <c r="CG34" s="425" t="str">
        <f t="shared" ref="CG34:CG42" si="1">AZ34</f>
        <v xml:space="preserve"> </v>
      </c>
      <c r="CH34" s="426"/>
      <c r="CI34" s="427" t="str">
        <f t="shared" ref="CI34:CI42" si="2">BB34</f>
        <v xml:space="preserve"> </v>
      </c>
      <c r="CJ34" s="428"/>
      <c r="CK34" s="428" t="str">
        <f t="shared" ref="CK34:CK42" si="3">BD34</f>
        <v xml:space="preserve"> </v>
      </c>
      <c r="CL34" s="428"/>
      <c r="CM34" s="428" t="str">
        <f t="shared" ref="CM34:CM42" si="4">BF34</f>
        <v xml:space="preserve"> </v>
      </c>
      <c r="CN34" s="429"/>
      <c r="CO34" s="427" t="str">
        <f t="shared" ref="CO34:CO42" si="5">BH34</f>
        <v xml:space="preserve"> </v>
      </c>
      <c r="CP34" s="428"/>
      <c r="CQ34" s="428" t="str">
        <f t="shared" ref="CQ34:CQ42" si="6">BJ34</f>
        <v xml:space="preserve"> </v>
      </c>
      <c r="CR34" s="428"/>
      <c r="CS34" s="428" t="str">
        <f t="shared" ref="CS34:CS42" si="7">BL34</f>
        <v xml:space="preserve"> </v>
      </c>
      <c r="CT34" s="429"/>
      <c r="CU34" s="427" t="str">
        <f t="shared" ref="CU34:CU42" si="8">BN34</f>
        <v xml:space="preserve"> </v>
      </c>
      <c r="CV34" s="428"/>
      <c r="CW34" s="428" t="str">
        <f t="shared" ref="CW34:CW42" si="9">BP34</f>
        <v xml:space="preserve"> </v>
      </c>
      <c r="CX34" s="428"/>
      <c r="CY34" s="428" t="str">
        <f t="shared" ref="CY34:CY42" si="10">BR34</f>
        <v xml:space="preserve"> </v>
      </c>
      <c r="CZ34" s="430"/>
      <c r="DA34" s="21"/>
      <c r="DB34" s="16"/>
      <c r="DC34" s="420" t="s">
        <v>31</v>
      </c>
      <c r="DD34" s="421"/>
      <c r="DE34" s="421"/>
      <c r="DF34" s="421"/>
      <c r="DG34" s="421"/>
      <c r="DH34" s="421"/>
      <c r="DI34" s="421"/>
      <c r="DJ34" s="421"/>
      <c r="DK34" s="422"/>
      <c r="DL34" s="423" t="str">
        <f t="shared" ref="DL34:DL42" si="11">CE34</f>
        <v xml:space="preserve"> </v>
      </c>
      <c r="DM34" s="424"/>
      <c r="DN34" s="425" t="str">
        <f t="shared" ref="DN34:DN42" si="12">CG34</f>
        <v xml:space="preserve"> </v>
      </c>
      <c r="DO34" s="426"/>
      <c r="DP34" s="427" t="str">
        <f t="shared" ref="DP34:DP42" si="13">CI34</f>
        <v xml:space="preserve"> </v>
      </c>
      <c r="DQ34" s="428"/>
      <c r="DR34" s="428" t="str">
        <f t="shared" ref="DR34:DR42" si="14">CK34</f>
        <v xml:space="preserve"> </v>
      </c>
      <c r="DS34" s="428"/>
      <c r="DT34" s="428" t="str">
        <f t="shared" ref="DT34:DT42" si="15">CM34</f>
        <v xml:space="preserve"> </v>
      </c>
      <c r="DU34" s="429"/>
      <c r="DV34" s="427" t="str">
        <f t="shared" ref="DV34:DV42" si="16">CO34</f>
        <v xml:space="preserve"> </v>
      </c>
      <c r="DW34" s="428"/>
      <c r="DX34" s="428" t="str">
        <f t="shared" ref="DX34:DX42" si="17">CQ34</f>
        <v xml:space="preserve"> </v>
      </c>
      <c r="DY34" s="428"/>
      <c r="DZ34" s="428" t="str">
        <f t="shared" ref="DZ34:DZ42" si="18">CS34</f>
        <v xml:space="preserve"> </v>
      </c>
      <c r="EA34" s="429"/>
      <c r="EB34" s="427" t="str">
        <f t="shared" ref="EB34:EB42" si="19">CU34</f>
        <v xml:space="preserve"> </v>
      </c>
      <c r="EC34" s="428"/>
      <c r="ED34" s="428" t="str">
        <f t="shared" ref="ED34:ED42" si="20">CW34</f>
        <v xml:space="preserve"> </v>
      </c>
      <c r="EE34" s="428"/>
      <c r="EF34" s="428" t="str">
        <f t="shared" ref="EF34:EF42" si="21">CY34</f>
        <v xml:space="preserve"> </v>
      </c>
      <c r="EG34" s="430"/>
      <c r="EH34" s="16"/>
      <c r="EI34" s="13"/>
      <c r="EJ34" s="15"/>
      <c r="EK34" s="15"/>
      <c r="EL34" s="14"/>
      <c r="EM34" s="14"/>
      <c r="EN34" s="14"/>
      <c r="EO34" s="14"/>
      <c r="EP34" s="14"/>
    </row>
    <row r="35" spans="1:146" ht="12.75" customHeight="1">
      <c r="A35" s="16"/>
      <c r="B35" s="122"/>
      <c r="C35" s="119"/>
      <c r="D35" s="119"/>
      <c r="E35" s="119"/>
      <c r="F35" s="119"/>
      <c r="G35" s="119"/>
      <c r="H35" s="119"/>
      <c r="I35" s="119"/>
      <c r="J35" s="119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3"/>
      <c r="AL35" s="13"/>
      <c r="AM35" s="16"/>
      <c r="AN35" s="16"/>
      <c r="AO35" s="162" t="s">
        <v>30</v>
      </c>
      <c r="AP35" s="410"/>
      <c r="AQ35" s="410"/>
      <c r="AR35" s="410"/>
      <c r="AS35" s="410"/>
      <c r="AT35" s="410"/>
      <c r="AU35" s="410"/>
      <c r="AV35" s="410"/>
      <c r="AW35" s="411"/>
      <c r="AX35" s="431" t="str">
        <f>MID(C64,1,1)</f>
        <v xml:space="preserve"> </v>
      </c>
      <c r="AY35" s="432"/>
      <c r="AZ35" s="435" t="str">
        <f>MID(C64,2,1)</f>
        <v xml:space="preserve"> </v>
      </c>
      <c r="BA35" s="436"/>
      <c r="BB35" s="439" t="str">
        <f>MID(C64,3,1)</f>
        <v xml:space="preserve"> </v>
      </c>
      <c r="BC35" s="440"/>
      <c r="BD35" s="442" t="str">
        <f>MID(C64,4,1)</f>
        <v xml:space="preserve"> </v>
      </c>
      <c r="BE35" s="440"/>
      <c r="BF35" s="442" t="str">
        <f>MID(C64,5,1)</f>
        <v xml:space="preserve"> </v>
      </c>
      <c r="BG35" s="443"/>
      <c r="BH35" s="439" t="str">
        <f>MID(C64,6,1)</f>
        <v xml:space="preserve"> </v>
      </c>
      <c r="BI35" s="440"/>
      <c r="BJ35" s="442" t="str">
        <f>MID(C64,7,1)</f>
        <v xml:space="preserve"> </v>
      </c>
      <c r="BK35" s="440"/>
      <c r="BL35" s="442" t="str">
        <f>MID(C64,8,1)</f>
        <v xml:space="preserve"> </v>
      </c>
      <c r="BM35" s="443"/>
      <c r="BN35" s="439" t="str">
        <f>MID(C64,9,1)</f>
        <v xml:space="preserve"> </v>
      </c>
      <c r="BO35" s="440"/>
      <c r="BP35" s="442" t="str">
        <f>MID(C64,10,1)</f>
        <v xml:space="preserve"> </v>
      </c>
      <c r="BQ35" s="440"/>
      <c r="BR35" s="442" t="str">
        <f>MID(C64,11,1)</f>
        <v xml:space="preserve"> </v>
      </c>
      <c r="BS35" s="444"/>
      <c r="BT35" s="34"/>
      <c r="BU35" s="16"/>
      <c r="BV35" s="162" t="s">
        <v>30</v>
      </c>
      <c r="BW35" s="410"/>
      <c r="BX35" s="410"/>
      <c r="BY35" s="410"/>
      <c r="BZ35" s="410"/>
      <c r="CA35" s="410"/>
      <c r="CB35" s="410"/>
      <c r="CC35" s="410"/>
      <c r="CD35" s="411"/>
      <c r="CE35" s="431" t="str">
        <f t="shared" si="0"/>
        <v xml:space="preserve"> </v>
      </c>
      <c r="CF35" s="432"/>
      <c r="CG35" s="435" t="str">
        <f t="shared" si="1"/>
        <v xml:space="preserve"> </v>
      </c>
      <c r="CH35" s="436"/>
      <c r="CI35" s="439" t="str">
        <f t="shared" si="2"/>
        <v xml:space="preserve"> </v>
      </c>
      <c r="CJ35" s="440"/>
      <c r="CK35" s="442" t="str">
        <f t="shared" si="3"/>
        <v xml:space="preserve"> </v>
      </c>
      <c r="CL35" s="440"/>
      <c r="CM35" s="442" t="str">
        <f t="shared" si="4"/>
        <v xml:space="preserve"> </v>
      </c>
      <c r="CN35" s="443"/>
      <c r="CO35" s="439" t="str">
        <f t="shared" si="5"/>
        <v xml:space="preserve"> </v>
      </c>
      <c r="CP35" s="440"/>
      <c r="CQ35" s="442" t="str">
        <f t="shared" si="6"/>
        <v xml:space="preserve"> </v>
      </c>
      <c r="CR35" s="440"/>
      <c r="CS35" s="442" t="str">
        <f t="shared" si="7"/>
        <v xml:space="preserve"> </v>
      </c>
      <c r="CT35" s="443"/>
      <c r="CU35" s="439" t="str">
        <f t="shared" si="8"/>
        <v xml:space="preserve"> </v>
      </c>
      <c r="CV35" s="440"/>
      <c r="CW35" s="442" t="str">
        <f t="shared" si="9"/>
        <v xml:space="preserve"> </v>
      </c>
      <c r="CX35" s="440"/>
      <c r="CY35" s="442" t="str">
        <f t="shared" si="10"/>
        <v xml:space="preserve"> </v>
      </c>
      <c r="CZ35" s="444"/>
      <c r="DA35" s="34"/>
      <c r="DB35" s="16"/>
      <c r="DC35" s="162" t="s">
        <v>30</v>
      </c>
      <c r="DD35" s="410"/>
      <c r="DE35" s="410"/>
      <c r="DF35" s="410"/>
      <c r="DG35" s="410"/>
      <c r="DH35" s="410"/>
      <c r="DI35" s="410"/>
      <c r="DJ35" s="410"/>
      <c r="DK35" s="411"/>
      <c r="DL35" s="431" t="str">
        <f t="shared" si="11"/>
        <v xml:space="preserve"> </v>
      </c>
      <c r="DM35" s="432"/>
      <c r="DN35" s="435" t="str">
        <f t="shared" si="12"/>
        <v xml:space="preserve"> </v>
      </c>
      <c r="DO35" s="436"/>
      <c r="DP35" s="439" t="str">
        <f t="shared" si="13"/>
        <v xml:space="preserve"> </v>
      </c>
      <c r="DQ35" s="440"/>
      <c r="DR35" s="442" t="str">
        <f t="shared" si="14"/>
        <v xml:space="preserve"> </v>
      </c>
      <c r="DS35" s="440"/>
      <c r="DT35" s="442" t="str">
        <f t="shared" si="15"/>
        <v xml:space="preserve"> </v>
      </c>
      <c r="DU35" s="443"/>
      <c r="DV35" s="439" t="str">
        <f t="shared" si="16"/>
        <v xml:space="preserve"> </v>
      </c>
      <c r="DW35" s="440"/>
      <c r="DX35" s="442" t="str">
        <f t="shared" si="17"/>
        <v xml:space="preserve"> </v>
      </c>
      <c r="DY35" s="440"/>
      <c r="DZ35" s="442" t="str">
        <f t="shared" si="18"/>
        <v xml:space="preserve"> </v>
      </c>
      <c r="EA35" s="443"/>
      <c r="EB35" s="439" t="str">
        <f t="shared" si="19"/>
        <v xml:space="preserve"> </v>
      </c>
      <c r="EC35" s="440"/>
      <c r="ED35" s="442" t="str">
        <f t="shared" si="20"/>
        <v xml:space="preserve"> </v>
      </c>
      <c r="EE35" s="440"/>
      <c r="EF35" s="442" t="str">
        <f t="shared" si="21"/>
        <v xml:space="preserve"> </v>
      </c>
      <c r="EG35" s="444"/>
      <c r="EH35" s="16"/>
      <c r="EI35" s="13"/>
      <c r="EJ35" s="15"/>
      <c r="EK35" s="15"/>
      <c r="EL35" s="14"/>
      <c r="EM35" s="14"/>
      <c r="EN35" s="14"/>
      <c r="EO35" s="14"/>
      <c r="EP35" s="14"/>
    </row>
    <row r="36" spans="1:146" ht="12.75" customHeight="1">
      <c r="A36" s="16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2"/>
      <c r="AL36" s="13"/>
      <c r="AM36" s="16"/>
      <c r="AN36" s="16"/>
      <c r="AO36" s="420"/>
      <c r="AP36" s="421"/>
      <c r="AQ36" s="421"/>
      <c r="AR36" s="421"/>
      <c r="AS36" s="421"/>
      <c r="AT36" s="421"/>
      <c r="AU36" s="421"/>
      <c r="AV36" s="421"/>
      <c r="AW36" s="422"/>
      <c r="AX36" s="433"/>
      <c r="AY36" s="434"/>
      <c r="AZ36" s="437"/>
      <c r="BA36" s="438"/>
      <c r="BB36" s="441"/>
      <c r="BC36" s="440"/>
      <c r="BD36" s="440"/>
      <c r="BE36" s="440"/>
      <c r="BF36" s="440"/>
      <c r="BG36" s="443"/>
      <c r="BH36" s="441"/>
      <c r="BI36" s="440"/>
      <c r="BJ36" s="440"/>
      <c r="BK36" s="440"/>
      <c r="BL36" s="440"/>
      <c r="BM36" s="443"/>
      <c r="BN36" s="441"/>
      <c r="BO36" s="440"/>
      <c r="BP36" s="440"/>
      <c r="BQ36" s="440"/>
      <c r="BR36" s="440"/>
      <c r="BS36" s="444"/>
      <c r="BT36" s="21"/>
      <c r="BU36" s="16"/>
      <c r="BV36" s="420"/>
      <c r="BW36" s="421"/>
      <c r="BX36" s="421"/>
      <c r="BY36" s="421"/>
      <c r="BZ36" s="421"/>
      <c r="CA36" s="421"/>
      <c r="CB36" s="421"/>
      <c r="CC36" s="421"/>
      <c r="CD36" s="422"/>
      <c r="CE36" s="433">
        <f t="shared" si="0"/>
        <v>0</v>
      </c>
      <c r="CF36" s="434"/>
      <c r="CG36" s="437">
        <f t="shared" si="1"/>
        <v>0</v>
      </c>
      <c r="CH36" s="438"/>
      <c r="CI36" s="441">
        <f t="shared" si="2"/>
        <v>0</v>
      </c>
      <c r="CJ36" s="440"/>
      <c r="CK36" s="440">
        <f t="shared" si="3"/>
        <v>0</v>
      </c>
      <c r="CL36" s="440"/>
      <c r="CM36" s="440">
        <f t="shared" si="4"/>
        <v>0</v>
      </c>
      <c r="CN36" s="443"/>
      <c r="CO36" s="441">
        <f t="shared" si="5"/>
        <v>0</v>
      </c>
      <c r="CP36" s="440"/>
      <c r="CQ36" s="440">
        <f t="shared" si="6"/>
        <v>0</v>
      </c>
      <c r="CR36" s="440"/>
      <c r="CS36" s="440">
        <f t="shared" si="7"/>
        <v>0</v>
      </c>
      <c r="CT36" s="443"/>
      <c r="CU36" s="441">
        <f t="shared" si="8"/>
        <v>0</v>
      </c>
      <c r="CV36" s="440"/>
      <c r="CW36" s="440">
        <f t="shared" si="9"/>
        <v>0</v>
      </c>
      <c r="CX36" s="440"/>
      <c r="CY36" s="440">
        <f t="shared" si="10"/>
        <v>0</v>
      </c>
      <c r="CZ36" s="444"/>
      <c r="DA36" s="21"/>
      <c r="DB36" s="16"/>
      <c r="DC36" s="420"/>
      <c r="DD36" s="421"/>
      <c r="DE36" s="421"/>
      <c r="DF36" s="421"/>
      <c r="DG36" s="421"/>
      <c r="DH36" s="421"/>
      <c r="DI36" s="421"/>
      <c r="DJ36" s="421"/>
      <c r="DK36" s="422"/>
      <c r="DL36" s="433">
        <f t="shared" si="11"/>
        <v>0</v>
      </c>
      <c r="DM36" s="434"/>
      <c r="DN36" s="437">
        <f t="shared" si="12"/>
        <v>0</v>
      </c>
      <c r="DO36" s="438"/>
      <c r="DP36" s="441">
        <f t="shared" si="13"/>
        <v>0</v>
      </c>
      <c r="DQ36" s="440"/>
      <c r="DR36" s="440">
        <f t="shared" si="14"/>
        <v>0</v>
      </c>
      <c r="DS36" s="440"/>
      <c r="DT36" s="440">
        <f t="shared" si="15"/>
        <v>0</v>
      </c>
      <c r="DU36" s="443"/>
      <c r="DV36" s="441">
        <f t="shared" si="16"/>
        <v>0</v>
      </c>
      <c r="DW36" s="440"/>
      <c r="DX36" s="440">
        <f t="shared" si="17"/>
        <v>0</v>
      </c>
      <c r="DY36" s="440"/>
      <c r="DZ36" s="440">
        <f t="shared" si="18"/>
        <v>0</v>
      </c>
      <c r="EA36" s="443"/>
      <c r="EB36" s="441">
        <f t="shared" si="19"/>
        <v>0</v>
      </c>
      <c r="EC36" s="440"/>
      <c r="ED36" s="440">
        <f t="shared" si="20"/>
        <v>0</v>
      </c>
      <c r="EE36" s="440"/>
      <c r="EF36" s="440">
        <f t="shared" si="21"/>
        <v>0</v>
      </c>
      <c r="EG36" s="444"/>
      <c r="EH36" s="16"/>
      <c r="EI36" s="13"/>
      <c r="EJ36" s="15"/>
      <c r="EK36" s="15"/>
      <c r="EL36" s="14"/>
      <c r="EM36" s="14"/>
      <c r="EN36" s="14"/>
      <c r="EO36" s="14"/>
      <c r="EP36" s="14"/>
    </row>
    <row r="37" spans="1:146" ht="12.75" customHeight="1">
      <c r="A37" s="16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2"/>
      <c r="AL37" s="13"/>
      <c r="AM37" s="16"/>
      <c r="AN37" s="16"/>
      <c r="AO37" s="162" t="s">
        <v>29</v>
      </c>
      <c r="AP37" s="410"/>
      <c r="AQ37" s="410"/>
      <c r="AR37" s="410"/>
      <c r="AS37" s="410"/>
      <c r="AT37" s="410"/>
      <c r="AU37" s="410"/>
      <c r="AV37" s="410"/>
      <c r="AW37" s="411"/>
      <c r="AX37" s="431" t="str">
        <f>MID(C65,1,1)</f>
        <v xml:space="preserve"> </v>
      </c>
      <c r="AY37" s="432"/>
      <c r="AZ37" s="435" t="str">
        <f>MID(C65,2,1)</f>
        <v xml:space="preserve"> </v>
      </c>
      <c r="BA37" s="436"/>
      <c r="BB37" s="439" t="str">
        <f>MID(C65,3,1)</f>
        <v xml:space="preserve"> </v>
      </c>
      <c r="BC37" s="440"/>
      <c r="BD37" s="442" t="str">
        <f>MID(C65,4,1)</f>
        <v xml:space="preserve"> </v>
      </c>
      <c r="BE37" s="440"/>
      <c r="BF37" s="442" t="str">
        <f>MID(C65,5,1)</f>
        <v xml:space="preserve"> </v>
      </c>
      <c r="BG37" s="443"/>
      <c r="BH37" s="439" t="str">
        <f>MID(C65,6,1)</f>
        <v xml:space="preserve"> </v>
      </c>
      <c r="BI37" s="445"/>
      <c r="BJ37" s="442" t="str">
        <f>MID(C65,7,1)</f>
        <v xml:space="preserve"> </v>
      </c>
      <c r="BK37" s="440"/>
      <c r="BL37" s="442" t="str">
        <f>MID(C65,8,1)</f>
        <v xml:space="preserve"> </v>
      </c>
      <c r="BM37" s="443"/>
      <c r="BN37" s="439" t="str">
        <f>MID(C65,9,1)</f>
        <v xml:space="preserve"> </v>
      </c>
      <c r="BO37" s="440"/>
      <c r="BP37" s="447" t="str">
        <f>MID(C65,10,1)</f>
        <v xml:space="preserve"> </v>
      </c>
      <c r="BQ37" s="447"/>
      <c r="BR37" s="442" t="str">
        <f>MID(C65,11,1)</f>
        <v xml:space="preserve"> </v>
      </c>
      <c r="BS37" s="444"/>
      <c r="BT37" s="34"/>
      <c r="BU37" s="16"/>
      <c r="BV37" s="162" t="s">
        <v>29</v>
      </c>
      <c r="BW37" s="410"/>
      <c r="BX37" s="410"/>
      <c r="BY37" s="410"/>
      <c r="BZ37" s="410"/>
      <c r="CA37" s="410"/>
      <c r="CB37" s="410"/>
      <c r="CC37" s="410"/>
      <c r="CD37" s="411"/>
      <c r="CE37" s="431" t="str">
        <f t="shared" si="0"/>
        <v xml:space="preserve"> </v>
      </c>
      <c r="CF37" s="432"/>
      <c r="CG37" s="435" t="str">
        <f t="shared" si="1"/>
        <v xml:space="preserve"> </v>
      </c>
      <c r="CH37" s="436"/>
      <c r="CI37" s="439" t="str">
        <f t="shared" si="2"/>
        <v xml:space="preserve"> </v>
      </c>
      <c r="CJ37" s="440"/>
      <c r="CK37" s="442" t="str">
        <f t="shared" si="3"/>
        <v xml:space="preserve"> </v>
      </c>
      <c r="CL37" s="440"/>
      <c r="CM37" s="442" t="str">
        <f t="shared" si="4"/>
        <v xml:space="preserve"> </v>
      </c>
      <c r="CN37" s="443"/>
      <c r="CO37" s="439" t="str">
        <f t="shared" si="5"/>
        <v xml:space="preserve"> </v>
      </c>
      <c r="CP37" s="445"/>
      <c r="CQ37" s="442" t="str">
        <f t="shared" si="6"/>
        <v xml:space="preserve"> </v>
      </c>
      <c r="CR37" s="440"/>
      <c r="CS37" s="442" t="str">
        <f t="shared" si="7"/>
        <v xml:space="preserve"> </v>
      </c>
      <c r="CT37" s="443"/>
      <c r="CU37" s="439" t="str">
        <f t="shared" si="8"/>
        <v xml:space="preserve"> </v>
      </c>
      <c r="CV37" s="440"/>
      <c r="CW37" s="447" t="str">
        <f t="shared" si="9"/>
        <v xml:space="preserve"> </v>
      </c>
      <c r="CX37" s="447"/>
      <c r="CY37" s="442" t="str">
        <f t="shared" si="10"/>
        <v xml:space="preserve"> </v>
      </c>
      <c r="CZ37" s="444"/>
      <c r="DA37" s="34"/>
      <c r="DB37" s="16"/>
      <c r="DC37" s="162" t="s">
        <v>29</v>
      </c>
      <c r="DD37" s="410"/>
      <c r="DE37" s="410"/>
      <c r="DF37" s="410"/>
      <c r="DG37" s="410"/>
      <c r="DH37" s="410"/>
      <c r="DI37" s="410"/>
      <c r="DJ37" s="410"/>
      <c r="DK37" s="411"/>
      <c r="DL37" s="431" t="str">
        <f t="shared" si="11"/>
        <v xml:space="preserve"> </v>
      </c>
      <c r="DM37" s="432"/>
      <c r="DN37" s="435" t="str">
        <f t="shared" si="12"/>
        <v xml:space="preserve"> </v>
      </c>
      <c r="DO37" s="436"/>
      <c r="DP37" s="439" t="str">
        <f t="shared" si="13"/>
        <v xml:space="preserve"> </v>
      </c>
      <c r="DQ37" s="440"/>
      <c r="DR37" s="442" t="str">
        <f t="shared" si="14"/>
        <v xml:space="preserve"> </v>
      </c>
      <c r="DS37" s="440"/>
      <c r="DT37" s="442" t="str">
        <f t="shared" si="15"/>
        <v xml:space="preserve"> </v>
      </c>
      <c r="DU37" s="443"/>
      <c r="DV37" s="439" t="str">
        <f t="shared" si="16"/>
        <v xml:space="preserve"> </v>
      </c>
      <c r="DW37" s="445"/>
      <c r="DX37" s="442" t="str">
        <f t="shared" si="17"/>
        <v xml:space="preserve"> </v>
      </c>
      <c r="DY37" s="440"/>
      <c r="DZ37" s="442" t="str">
        <f t="shared" si="18"/>
        <v xml:space="preserve"> </v>
      </c>
      <c r="EA37" s="443"/>
      <c r="EB37" s="439" t="str">
        <f t="shared" si="19"/>
        <v xml:space="preserve"> </v>
      </c>
      <c r="EC37" s="440"/>
      <c r="ED37" s="447" t="str">
        <f t="shared" si="20"/>
        <v xml:space="preserve"> </v>
      </c>
      <c r="EE37" s="447"/>
      <c r="EF37" s="442" t="str">
        <f t="shared" si="21"/>
        <v xml:space="preserve"> </v>
      </c>
      <c r="EG37" s="444"/>
      <c r="EH37" s="16"/>
      <c r="EI37" s="13"/>
      <c r="EJ37" s="15"/>
      <c r="EK37" s="15"/>
      <c r="EL37" s="14"/>
      <c r="EM37" s="14"/>
      <c r="EN37" s="14"/>
      <c r="EO37" s="14"/>
      <c r="EP37" s="14"/>
    </row>
    <row r="38" spans="1:146" ht="12.75" customHeight="1">
      <c r="A38" s="16"/>
      <c r="B38" s="16"/>
      <c r="C38" s="16"/>
      <c r="D38" s="12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2"/>
      <c r="AL38" s="13"/>
      <c r="AM38" s="16"/>
      <c r="AN38" s="16"/>
      <c r="AO38" s="420"/>
      <c r="AP38" s="421"/>
      <c r="AQ38" s="421"/>
      <c r="AR38" s="421"/>
      <c r="AS38" s="421"/>
      <c r="AT38" s="421"/>
      <c r="AU38" s="421"/>
      <c r="AV38" s="421"/>
      <c r="AW38" s="422"/>
      <c r="AX38" s="433"/>
      <c r="AY38" s="434"/>
      <c r="AZ38" s="437"/>
      <c r="BA38" s="438"/>
      <c r="BB38" s="441"/>
      <c r="BC38" s="440"/>
      <c r="BD38" s="440"/>
      <c r="BE38" s="440"/>
      <c r="BF38" s="440"/>
      <c r="BG38" s="443"/>
      <c r="BH38" s="446"/>
      <c r="BI38" s="445"/>
      <c r="BJ38" s="440"/>
      <c r="BK38" s="440"/>
      <c r="BL38" s="440"/>
      <c r="BM38" s="443"/>
      <c r="BN38" s="441"/>
      <c r="BO38" s="440"/>
      <c r="BP38" s="428"/>
      <c r="BQ38" s="428"/>
      <c r="BR38" s="440"/>
      <c r="BS38" s="444"/>
      <c r="BT38" s="21"/>
      <c r="BU38" s="16"/>
      <c r="BV38" s="420"/>
      <c r="BW38" s="421"/>
      <c r="BX38" s="421"/>
      <c r="BY38" s="421"/>
      <c r="BZ38" s="421"/>
      <c r="CA38" s="421"/>
      <c r="CB38" s="421"/>
      <c r="CC38" s="421"/>
      <c r="CD38" s="422"/>
      <c r="CE38" s="433">
        <f t="shared" si="0"/>
        <v>0</v>
      </c>
      <c r="CF38" s="434"/>
      <c r="CG38" s="437">
        <f t="shared" si="1"/>
        <v>0</v>
      </c>
      <c r="CH38" s="438"/>
      <c r="CI38" s="441">
        <f t="shared" si="2"/>
        <v>0</v>
      </c>
      <c r="CJ38" s="440"/>
      <c r="CK38" s="440">
        <f t="shared" si="3"/>
        <v>0</v>
      </c>
      <c r="CL38" s="440"/>
      <c r="CM38" s="440">
        <f t="shared" si="4"/>
        <v>0</v>
      </c>
      <c r="CN38" s="443"/>
      <c r="CO38" s="446">
        <f t="shared" si="5"/>
        <v>0</v>
      </c>
      <c r="CP38" s="445"/>
      <c r="CQ38" s="440">
        <f t="shared" si="6"/>
        <v>0</v>
      </c>
      <c r="CR38" s="440"/>
      <c r="CS38" s="440">
        <f t="shared" si="7"/>
        <v>0</v>
      </c>
      <c r="CT38" s="443"/>
      <c r="CU38" s="441">
        <f t="shared" si="8"/>
        <v>0</v>
      </c>
      <c r="CV38" s="440"/>
      <c r="CW38" s="428">
        <f t="shared" si="9"/>
        <v>0</v>
      </c>
      <c r="CX38" s="428"/>
      <c r="CY38" s="440">
        <f t="shared" si="10"/>
        <v>0</v>
      </c>
      <c r="CZ38" s="444"/>
      <c r="DA38" s="21"/>
      <c r="DB38" s="16"/>
      <c r="DC38" s="420"/>
      <c r="DD38" s="421"/>
      <c r="DE38" s="421"/>
      <c r="DF38" s="421"/>
      <c r="DG38" s="421"/>
      <c r="DH38" s="421"/>
      <c r="DI38" s="421"/>
      <c r="DJ38" s="421"/>
      <c r="DK38" s="422"/>
      <c r="DL38" s="433">
        <f t="shared" si="11"/>
        <v>0</v>
      </c>
      <c r="DM38" s="434"/>
      <c r="DN38" s="437">
        <f t="shared" si="12"/>
        <v>0</v>
      </c>
      <c r="DO38" s="438"/>
      <c r="DP38" s="441">
        <f t="shared" si="13"/>
        <v>0</v>
      </c>
      <c r="DQ38" s="440"/>
      <c r="DR38" s="440">
        <f t="shared" si="14"/>
        <v>0</v>
      </c>
      <c r="DS38" s="440"/>
      <c r="DT38" s="440">
        <f t="shared" si="15"/>
        <v>0</v>
      </c>
      <c r="DU38" s="443"/>
      <c r="DV38" s="446">
        <f t="shared" si="16"/>
        <v>0</v>
      </c>
      <c r="DW38" s="445"/>
      <c r="DX38" s="440">
        <f t="shared" si="17"/>
        <v>0</v>
      </c>
      <c r="DY38" s="440"/>
      <c r="DZ38" s="440">
        <f t="shared" si="18"/>
        <v>0</v>
      </c>
      <c r="EA38" s="443"/>
      <c r="EB38" s="441">
        <f t="shared" si="19"/>
        <v>0</v>
      </c>
      <c r="EC38" s="440"/>
      <c r="ED38" s="428">
        <f t="shared" si="20"/>
        <v>0</v>
      </c>
      <c r="EE38" s="428"/>
      <c r="EF38" s="440">
        <f t="shared" si="21"/>
        <v>0</v>
      </c>
      <c r="EG38" s="444"/>
      <c r="EH38" s="16"/>
      <c r="EI38" s="13"/>
      <c r="EJ38" s="15"/>
      <c r="EK38" s="15"/>
      <c r="EL38" s="14"/>
      <c r="EM38" s="14"/>
      <c r="EN38" s="14"/>
      <c r="EO38" s="14"/>
      <c r="EP38" s="14"/>
    </row>
    <row r="39" spans="1:146" ht="12.75" customHeight="1">
      <c r="A39" s="16"/>
      <c r="B39" s="16"/>
      <c r="C39" s="16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6"/>
      <c r="AC39" s="16"/>
      <c r="AD39" s="16"/>
      <c r="AE39" s="16"/>
      <c r="AF39" s="16"/>
      <c r="AG39" s="16"/>
      <c r="AH39" s="2"/>
      <c r="AL39" s="13"/>
      <c r="AM39" s="16"/>
      <c r="AN39" s="16"/>
      <c r="AO39" s="162" t="s">
        <v>28</v>
      </c>
      <c r="AP39" s="410"/>
      <c r="AQ39" s="410"/>
      <c r="AR39" s="410"/>
      <c r="AS39" s="410"/>
      <c r="AT39" s="410"/>
      <c r="AU39" s="410"/>
      <c r="AV39" s="410"/>
      <c r="AW39" s="411"/>
      <c r="AX39" s="431" t="str">
        <f>MID(C66,1,1)</f>
        <v xml:space="preserve"> </v>
      </c>
      <c r="AY39" s="432"/>
      <c r="AZ39" s="435" t="str">
        <f>MID(C66,2,1)</f>
        <v xml:space="preserve"> </v>
      </c>
      <c r="BA39" s="436"/>
      <c r="BB39" s="439" t="str">
        <f>MID(C66,3,1)</f>
        <v xml:space="preserve"> </v>
      </c>
      <c r="BC39" s="440"/>
      <c r="BD39" s="442" t="str">
        <f>MID(C66,4,1)</f>
        <v xml:space="preserve"> </v>
      </c>
      <c r="BE39" s="440"/>
      <c r="BF39" s="442" t="str">
        <f>MID(C66,5,1)</f>
        <v xml:space="preserve"> </v>
      </c>
      <c r="BG39" s="443"/>
      <c r="BH39" s="439" t="str">
        <f>MID(C66,6,1)</f>
        <v xml:space="preserve"> </v>
      </c>
      <c r="BI39" s="445"/>
      <c r="BJ39" s="442" t="str">
        <f>MID(C66,7,1)</f>
        <v xml:space="preserve"> </v>
      </c>
      <c r="BK39" s="440"/>
      <c r="BL39" s="442" t="str">
        <f>MID(C66,8,1)</f>
        <v xml:space="preserve"> </v>
      </c>
      <c r="BM39" s="443"/>
      <c r="BN39" s="439" t="str">
        <f>MID(C66,9,1)</f>
        <v xml:space="preserve"> </v>
      </c>
      <c r="BO39" s="440"/>
      <c r="BP39" s="442" t="str">
        <f>MID(C66,10,1)</f>
        <v xml:space="preserve"> </v>
      </c>
      <c r="BQ39" s="440"/>
      <c r="BR39" s="442" t="str">
        <f>MID(C66,11,1)</f>
        <v xml:space="preserve"> </v>
      </c>
      <c r="BS39" s="444"/>
      <c r="BT39" s="34"/>
      <c r="BU39" s="16"/>
      <c r="BV39" s="162" t="s">
        <v>28</v>
      </c>
      <c r="BW39" s="410"/>
      <c r="BX39" s="410"/>
      <c r="BY39" s="410"/>
      <c r="BZ39" s="410"/>
      <c r="CA39" s="410"/>
      <c r="CB39" s="410"/>
      <c r="CC39" s="410"/>
      <c r="CD39" s="411"/>
      <c r="CE39" s="431" t="str">
        <f t="shared" si="0"/>
        <v xml:space="preserve"> </v>
      </c>
      <c r="CF39" s="432"/>
      <c r="CG39" s="435" t="str">
        <f t="shared" si="1"/>
        <v xml:space="preserve"> </v>
      </c>
      <c r="CH39" s="436"/>
      <c r="CI39" s="439" t="str">
        <f t="shared" si="2"/>
        <v xml:space="preserve"> </v>
      </c>
      <c r="CJ39" s="440"/>
      <c r="CK39" s="442" t="str">
        <f t="shared" si="3"/>
        <v xml:space="preserve"> </v>
      </c>
      <c r="CL39" s="440"/>
      <c r="CM39" s="442" t="str">
        <f t="shared" si="4"/>
        <v xml:space="preserve"> </v>
      </c>
      <c r="CN39" s="443"/>
      <c r="CO39" s="439" t="str">
        <f t="shared" si="5"/>
        <v xml:space="preserve"> </v>
      </c>
      <c r="CP39" s="445"/>
      <c r="CQ39" s="442" t="str">
        <f t="shared" si="6"/>
        <v xml:space="preserve"> </v>
      </c>
      <c r="CR39" s="440"/>
      <c r="CS39" s="442" t="str">
        <f t="shared" si="7"/>
        <v xml:space="preserve"> </v>
      </c>
      <c r="CT39" s="443"/>
      <c r="CU39" s="439" t="str">
        <f t="shared" si="8"/>
        <v xml:space="preserve"> </v>
      </c>
      <c r="CV39" s="440"/>
      <c r="CW39" s="442" t="str">
        <f t="shared" si="9"/>
        <v xml:space="preserve"> </v>
      </c>
      <c r="CX39" s="440"/>
      <c r="CY39" s="442" t="str">
        <f t="shared" si="10"/>
        <v xml:space="preserve"> </v>
      </c>
      <c r="CZ39" s="444"/>
      <c r="DA39" s="34"/>
      <c r="DB39" s="16"/>
      <c r="DC39" s="162" t="s">
        <v>28</v>
      </c>
      <c r="DD39" s="410"/>
      <c r="DE39" s="410"/>
      <c r="DF39" s="410"/>
      <c r="DG39" s="410"/>
      <c r="DH39" s="410"/>
      <c r="DI39" s="410"/>
      <c r="DJ39" s="410"/>
      <c r="DK39" s="411"/>
      <c r="DL39" s="431" t="str">
        <f t="shared" si="11"/>
        <v xml:space="preserve"> </v>
      </c>
      <c r="DM39" s="432"/>
      <c r="DN39" s="435" t="str">
        <f t="shared" si="12"/>
        <v xml:space="preserve"> </v>
      </c>
      <c r="DO39" s="436"/>
      <c r="DP39" s="439" t="str">
        <f t="shared" si="13"/>
        <v xml:space="preserve"> </v>
      </c>
      <c r="DQ39" s="440"/>
      <c r="DR39" s="442" t="str">
        <f t="shared" si="14"/>
        <v xml:space="preserve"> </v>
      </c>
      <c r="DS39" s="440"/>
      <c r="DT39" s="442" t="str">
        <f t="shared" si="15"/>
        <v xml:space="preserve"> </v>
      </c>
      <c r="DU39" s="443"/>
      <c r="DV39" s="439" t="str">
        <f t="shared" si="16"/>
        <v xml:space="preserve"> </v>
      </c>
      <c r="DW39" s="445"/>
      <c r="DX39" s="442" t="str">
        <f t="shared" si="17"/>
        <v xml:space="preserve"> </v>
      </c>
      <c r="DY39" s="440"/>
      <c r="DZ39" s="442" t="str">
        <f t="shared" si="18"/>
        <v xml:space="preserve"> </v>
      </c>
      <c r="EA39" s="443"/>
      <c r="EB39" s="439" t="str">
        <f t="shared" si="19"/>
        <v xml:space="preserve"> </v>
      </c>
      <c r="EC39" s="440"/>
      <c r="ED39" s="442" t="str">
        <f t="shared" si="20"/>
        <v xml:space="preserve"> </v>
      </c>
      <c r="EE39" s="440"/>
      <c r="EF39" s="442" t="str">
        <f t="shared" si="21"/>
        <v xml:space="preserve"> </v>
      </c>
      <c r="EG39" s="444"/>
      <c r="EH39" s="16"/>
      <c r="EI39" s="13"/>
      <c r="EJ39" s="15"/>
      <c r="EK39" s="15"/>
      <c r="EL39" s="14"/>
      <c r="EM39" s="14"/>
      <c r="EN39" s="14"/>
      <c r="EO39" s="14"/>
      <c r="EP39" s="14"/>
    </row>
    <row r="40" spans="1:146" ht="12.75" customHeight="1" thickBot="1">
      <c r="A40" s="16"/>
      <c r="B40" s="16"/>
      <c r="C40" s="16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6"/>
      <c r="AC40" s="16"/>
      <c r="AD40" s="16"/>
      <c r="AE40" s="16"/>
      <c r="AF40" s="16"/>
      <c r="AG40" s="16"/>
      <c r="AH40" s="2"/>
      <c r="AL40" s="13"/>
      <c r="AM40" s="16"/>
      <c r="AN40" s="16"/>
      <c r="AO40" s="448"/>
      <c r="AP40" s="383"/>
      <c r="AQ40" s="383"/>
      <c r="AR40" s="383"/>
      <c r="AS40" s="383"/>
      <c r="AT40" s="383"/>
      <c r="AU40" s="383"/>
      <c r="AV40" s="383"/>
      <c r="AW40" s="449"/>
      <c r="AX40" s="450"/>
      <c r="AY40" s="451"/>
      <c r="AZ40" s="452"/>
      <c r="BA40" s="453"/>
      <c r="BB40" s="454"/>
      <c r="BC40" s="455"/>
      <c r="BD40" s="455"/>
      <c r="BE40" s="455"/>
      <c r="BF40" s="455"/>
      <c r="BG40" s="456"/>
      <c r="BH40" s="457"/>
      <c r="BI40" s="458"/>
      <c r="BJ40" s="455"/>
      <c r="BK40" s="455"/>
      <c r="BL40" s="455"/>
      <c r="BM40" s="456"/>
      <c r="BN40" s="454"/>
      <c r="BO40" s="455"/>
      <c r="BP40" s="455"/>
      <c r="BQ40" s="455"/>
      <c r="BR40" s="459"/>
      <c r="BS40" s="460"/>
      <c r="BT40" s="21"/>
      <c r="BU40" s="16"/>
      <c r="BV40" s="448"/>
      <c r="BW40" s="383"/>
      <c r="BX40" s="383"/>
      <c r="BY40" s="383"/>
      <c r="BZ40" s="383"/>
      <c r="CA40" s="383"/>
      <c r="CB40" s="383"/>
      <c r="CC40" s="383"/>
      <c r="CD40" s="449"/>
      <c r="CE40" s="450">
        <f t="shared" si="0"/>
        <v>0</v>
      </c>
      <c r="CF40" s="451"/>
      <c r="CG40" s="452">
        <f t="shared" si="1"/>
        <v>0</v>
      </c>
      <c r="CH40" s="453"/>
      <c r="CI40" s="454">
        <f t="shared" si="2"/>
        <v>0</v>
      </c>
      <c r="CJ40" s="455"/>
      <c r="CK40" s="455">
        <f t="shared" si="3"/>
        <v>0</v>
      </c>
      <c r="CL40" s="455"/>
      <c r="CM40" s="455">
        <f t="shared" si="4"/>
        <v>0</v>
      </c>
      <c r="CN40" s="456"/>
      <c r="CO40" s="457">
        <f t="shared" si="5"/>
        <v>0</v>
      </c>
      <c r="CP40" s="458"/>
      <c r="CQ40" s="455">
        <f t="shared" si="6"/>
        <v>0</v>
      </c>
      <c r="CR40" s="455"/>
      <c r="CS40" s="455">
        <f t="shared" si="7"/>
        <v>0</v>
      </c>
      <c r="CT40" s="456"/>
      <c r="CU40" s="454">
        <f t="shared" si="8"/>
        <v>0</v>
      </c>
      <c r="CV40" s="455"/>
      <c r="CW40" s="455">
        <f t="shared" si="9"/>
        <v>0</v>
      </c>
      <c r="CX40" s="455"/>
      <c r="CY40" s="459">
        <f t="shared" si="10"/>
        <v>0</v>
      </c>
      <c r="CZ40" s="460"/>
      <c r="DA40" s="21"/>
      <c r="DB40" s="16"/>
      <c r="DC40" s="448"/>
      <c r="DD40" s="383"/>
      <c r="DE40" s="383"/>
      <c r="DF40" s="383"/>
      <c r="DG40" s="383"/>
      <c r="DH40" s="383"/>
      <c r="DI40" s="383"/>
      <c r="DJ40" s="383"/>
      <c r="DK40" s="449"/>
      <c r="DL40" s="450">
        <f t="shared" si="11"/>
        <v>0</v>
      </c>
      <c r="DM40" s="451"/>
      <c r="DN40" s="452">
        <f t="shared" si="12"/>
        <v>0</v>
      </c>
      <c r="DO40" s="453"/>
      <c r="DP40" s="454">
        <f t="shared" si="13"/>
        <v>0</v>
      </c>
      <c r="DQ40" s="455"/>
      <c r="DR40" s="455">
        <f t="shared" si="14"/>
        <v>0</v>
      </c>
      <c r="DS40" s="455"/>
      <c r="DT40" s="455">
        <f t="shared" si="15"/>
        <v>0</v>
      </c>
      <c r="DU40" s="456"/>
      <c r="DV40" s="457">
        <f t="shared" si="16"/>
        <v>0</v>
      </c>
      <c r="DW40" s="458"/>
      <c r="DX40" s="455">
        <f t="shared" si="17"/>
        <v>0</v>
      </c>
      <c r="DY40" s="455"/>
      <c r="DZ40" s="455">
        <f t="shared" si="18"/>
        <v>0</v>
      </c>
      <c r="EA40" s="456"/>
      <c r="EB40" s="454">
        <f t="shared" si="19"/>
        <v>0</v>
      </c>
      <c r="EC40" s="455"/>
      <c r="ED40" s="455">
        <f t="shared" si="20"/>
        <v>0</v>
      </c>
      <c r="EE40" s="455"/>
      <c r="EF40" s="459">
        <f t="shared" si="21"/>
        <v>0</v>
      </c>
      <c r="EG40" s="460"/>
      <c r="EH40" s="16"/>
      <c r="EI40" s="13"/>
      <c r="EJ40" s="15"/>
      <c r="EK40" s="15"/>
      <c r="EL40" s="14"/>
      <c r="EM40" s="14"/>
      <c r="EN40" s="14"/>
      <c r="EO40" s="14"/>
      <c r="EP40" s="14"/>
    </row>
    <row r="41" spans="1:146" ht="12.75" customHeight="1">
      <c r="A41" s="16"/>
      <c r="B41" s="16"/>
      <c r="C41" s="1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6"/>
      <c r="AC41" s="16"/>
      <c r="AD41" s="16"/>
      <c r="AE41" s="16"/>
      <c r="AF41" s="16"/>
      <c r="AG41" s="16"/>
      <c r="AH41" s="2"/>
      <c r="AL41" s="13"/>
      <c r="AM41" s="16"/>
      <c r="AN41" s="16"/>
      <c r="AO41" s="461" t="s">
        <v>27</v>
      </c>
      <c r="AP41" s="462"/>
      <c r="AQ41" s="462"/>
      <c r="AR41" s="462"/>
      <c r="AS41" s="462"/>
      <c r="AT41" s="462"/>
      <c r="AU41" s="462"/>
      <c r="AV41" s="462"/>
      <c r="AW41" s="463"/>
      <c r="AX41" s="467" t="str">
        <f>MID(C67,1,1)</f>
        <v xml:space="preserve"> </v>
      </c>
      <c r="AY41" s="468"/>
      <c r="AZ41" s="471" t="str">
        <f>MID(C67,2,1)</f>
        <v xml:space="preserve"> </v>
      </c>
      <c r="BA41" s="472"/>
      <c r="BB41" s="475" t="str">
        <f>MID(C67,3,1)</f>
        <v xml:space="preserve"> </v>
      </c>
      <c r="BC41" s="476"/>
      <c r="BD41" s="476" t="str">
        <f>MID(C67,4,1)</f>
        <v xml:space="preserve"> </v>
      </c>
      <c r="BE41" s="476"/>
      <c r="BF41" s="476" t="str">
        <f>MID(C67,5,1)</f>
        <v xml:space="preserve"> </v>
      </c>
      <c r="BG41" s="479"/>
      <c r="BH41" s="475" t="str">
        <f>MID(C67,6,1)</f>
        <v xml:space="preserve"> </v>
      </c>
      <c r="BI41" s="476"/>
      <c r="BJ41" s="476" t="str">
        <f>MID(C67,7,1)</f>
        <v xml:space="preserve"> </v>
      </c>
      <c r="BK41" s="476"/>
      <c r="BL41" s="476" t="str">
        <f>MID(C67,8,1)</f>
        <v xml:space="preserve"> </v>
      </c>
      <c r="BM41" s="479"/>
      <c r="BN41" s="475" t="str">
        <f>MID(C67,9,1)</f>
        <v xml:space="preserve"> </v>
      </c>
      <c r="BO41" s="476"/>
      <c r="BP41" s="476" t="str">
        <f>MID(C67,10,1)</f>
        <v xml:space="preserve"> </v>
      </c>
      <c r="BQ41" s="476"/>
      <c r="BR41" s="476" t="str">
        <f>MID(C67,11,1)</f>
        <v xml:space="preserve"> </v>
      </c>
      <c r="BS41" s="481"/>
      <c r="BT41" s="34"/>
      <c r="BU41" s="16"/>
      <c r="BV41" s="461" t="s">
        <v>27</v>
      </c>
      <c r="BW41" s="462"/>
      <c r="BX41" s="462"/>
      <c r="BY41" s="462"/>
      <c r="BZ41" s="462"/>
      <c r="CA41" s="462"/>
      <c r="CB41" s="462"/>
      <c r="CC41" s="462"/>
      <c r="CD41" s="463"/>
      <c r="CE41" s="467" t="str">
        <f t="shared" si="0"/>
        <v xml:space="preserve"> </v>
      </c>
      <c r="CF41" s="468"/>
      <c r="CG41" s="471" t="str">
        <f t="shared" si="1"/>
        <v xml:space="preserve"> </v>
      </c>
      <c r="CH41" s="472"/>
      <c r="CI41" s="475" t="str">
        <f t="shared" si="2"/>
        <v xml:space="preserve"> </v>
      </c>
      <c r="CJ41" s="476"/>
      <c r="CK41" s="476" t="str">
        <f t="shared" si="3"/>
        <v xml:space="preserve"> </v>
      </c>
      <c r="CL41" s="476"/>
      <c r="CM41" s="476" t="str">
        <f t="shared" si="4"/>
        <v xml:space="preserve"> </v>
      </c>
      <c r="CN41" s="479"/>
      <c r="CO41" s="475" t="str">
        <f t="shared" si="5"/>
        <v xml:space="preserve"> </v>
      </c>
      <c r="CP41" s="476"/>
      <c r="CQ41" s="476" t="str">
        <f t="shared" si="6"/>
        <v xml:space="preserve"> </v>
      </c>
      <c r="CR41" s="476"/>
      <c r="CS41" s="476" t="str">
        <f t="shared" si="7"/>
        <v xml:space="preserve"> </v>
      </c>
      <c r="CT41" s="479"/>
      <c r="CU41" s="475" t="str">
        <f t="shared" si="8"/>
        <v xml:space="preserve"> </v>
      </c>
      <c r="CV41" s="476"/>
      <c r="CW41" s="476" t="str">
        <f t="shared" si="9"/>
        <v xml:space="preserve"> </v>
      </c>
      <c r="CX41" s="476"/>
      <c r="CY41" s="476" t="str">
        <f t="shared" si="10"/>
        <v xml:space="preserve"> </v>
      </c>
      <c r="CZ41" s="481"/>
      <c r="DA41" s="34"/>
      <c r="DB41" s="16"/>
      <c r="DC41" s="461" t="s">
        <v>27</v>
      </c>
      <c r="DD41" s="462"/>
      <c r="DE41" s="462"/>
      <c r="DF41" s="462"/>
      <c r="DG41" s="462"/>
      <c r="DH41" s="462"/>
      <c r="DI41" s="462"/>
      <c r="DJ41" s="462"/>
      <c r="DK41" s="463"/>
      <c r="DL41" s="467" t="str">
        <f t="shared" si="11"/>
        <v xml:space="preserve"> </v>
      </c>
      <c r="DM41" s="468"/>
      <c r="DN41" s="471" t="str">
        <f t="shared" si="12"/>
        <v xml:space="preserve"> </v>
      </c>
      <c r="DO41" s="472"/>
      <c r="DP41" s="475" t="str">
        <f t="shared" si="13"/>
        <v xml:space="preserve"> </v>
      </c>
      <c r="DQ41" s="476"/>
      <c r="DR41" s="476" t="str">
        <f t="shared" si="14"/>
        <v xml:space="preserve"> </v>
      </c>
      <c r="DS41" s="476"/>
      <c r="DT41" s="476" t="str">
        <f t="shared" si="15"/>
        <v xml:space="preserve"> </v>
      </c>
      <c r="DU41" s="479"/>
      <c r="DV41" s="475" t="str">
        <f t="shared" si="16"/>
        <v xml:space="preserve"> </v>
      </c>
      <c r="DW41" s="476"/>
      <c r="DX41" s="476" t="str">
        <f t="shared" si="17"/>
        <v xml:space="preserve"> </v>
      </c>
      <c r="DY41" s="476"/>
      <c r="DZ41" s="476" t="str">
        <f t="shared" si="18"/>
        <v xml:space="preserve"> </v>
      </c>
      <c r="EA41" s="479"/>
      <c r="EB41" s="475" t="str">
        <f t="shared" si="19"/>
        <v xml:space="preserve"> </v>
      </c>
      <c r="EC41" s="476"/>
      <c r="ED41" s="476" t="str">
        <f t="shared" si="20"/>
        <v xml:space="preserve"> </v>
      </c>
      <c r="EE41" s="476"/>
      <c r="EF41" s="476" t="str">
        <f t="shared" si="21"/>
        <v xml:space="preserve"> </v>
      </c>
      <c r="EG41" s="481"/>
      <c r="EH41" s="16"/>
      <c r="EI41" s="13"/>
      <c r="EJ41" s="15"/>
      <c r="EK41" s="15"/>
      <c r="EL41" s="14"/>
      <c r="EM41" s="14"/>
      <c r="EN41" s="14"/>
      <c r="EO41" s="14"/>
      <c r="EP41" s="14"/>
    </row>
    <row r="42" spans="1:146" ht="12.75" customHeight="1" thickBot="1">
      <c r="A42" s="16"/>
      <c r="B42" s="16"/>
      <c r="C42" s="1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6"/>
      <c r="AC42" s="16"/>
      <c r="AD42" s="16"/>
      <c r="AE42" s="16"/>
      <c r="AF42" s="16"/>
      <c r="AG42" s="16"/>
      <c r="AH42" s="2"/>
      <c r="AL42" s="13"/>
      <c r="AM42" s="16"/>
      <c r="AN42" s="16"/>
      <c r="AO42" s="464"/>
      <c r="AP42" s="465"/>
      <c r="AQ42" s="465"/>
      <c r="AR42" s="465"/>
      <c r="AS42" s="465"/>
      <c r="AT42" s="465"/>
      <c r="AU42" s="465"/>
      <c r="AV42" s="465"/>
      <c r="AW42" s="466"/>
      <c r="AX42" s="469"/>
      <c r="AY42" s="470"/>
      <c r="AZ42" s="473"/>
      <c r="BA42" s="474"/>
      <c r="BB42" s="477"/>
      <c r="BC42" s="478"/>
      <c r="BD42" s="478"/>
      <c r="BE42" s="478"/>
      <c r="BF42" s="478"/>
      <c r="BG42" s="480"/>
      <c r="BH42" s="477"/>
      <c r="BI42" s="478"/>
      <c r="BJ42" s="478"/>
      <c r="BK42" s="478"/>
      <c r="BL42" s="478"/>
      <c r="BM42" s="480"/>
      <c r="BN42" s="477"/>
      <c r="BO42" s="478"/>
      <c r="BP42" s="478"/>
      <c r="BQ42" s="478"/>
      <c r="BR42" s="478"/>
      <c r="BS42" s="482"/>
      <c r="BT42" s="21"/>
      <c r="BU42" s="16"/>
      <c r="BV42" s="464"/>
      <c r="BW42" s="465"/>
      <c r="BX42" s="465"/>
      <c r="BY42" s="465"/>
      <c r="BZ42" s="465"/>
      <c r="CA42" s="465"/>
      <c r="CB42" s="465"/>
      <c r="CC42" s="465"/>
      <c r="CD42" s="466"/>
      <c r="CE42" s="469">
        <f t="shared" si="0"/>
        <v>0</v>
      </c>
      <c r="CF42" s="470"/>
      <c r="CG42" s="473">
        <f t="shared" si="1"/>
        <v>0</v>
      </c>
      <c r="CH42" s="474"/>
      <c r="CI42" s="477">
        <f t="shared" si="2"/>
        <v>0</v>
      </c>
      <c r="CJ42" s="478"/>
      <c r="CK42" s="478">
        <f t="shared" si="3"/>
        <v>0</v>
      </c>
      <c r="CL42" s="478"/>
      <c r="CM42" s="478">
        <f t="shared" si="4"/>
        <v>0</v>
      </c>
      <c r="CN42" s="480"/>
      <c r="CO42" s="477">
        <f t="shared" si="5"/>
        <v>0</v>
      </c>
      <c r="CP42" s="478"/>
      <c r="CQ42" s="478">
        <f t="shared" si="6"/>
        <v>0</v>
      </c>
      <c r="CR42" s="478"/>
      <c r="CS42" s="478">
        <f t="shared" si="7"/>
        <v>0</v>
      </c>
      <c r="CT42" s="480"/>
      <c r="CU42" s="477">
        <f t="shared" si="8"/>
        <v>0</v>
      </c>
      <c r="CV42" s="478"/>
      <c r="CW42" s="478">
        <f t="shared" si="9"/>
        <v>0</v>
      </c>
      <c r="CX42" s="478"/>
      <c r="CY42" s="478">
        <f t="shared" si="10"/>
        <v>0</v>
      </c>
      <c r="CZ42" s="482"/>
      <c r="DA42" s="21"/>
      <c r="DB42" s="16"/>
      <c r="DC42" s="464"/>
      <c r="DD42" s="465"/>
      <c r="DE42" s="465"/>
      <c r="DF42" s="465"/>
      <c r="DG42" s="465"/>
      <c r="DH42" s="465"/>
      <c r="DI42" s="465"/>
      <c r="DJ42" s="465"/>
      <c r="DK42" s="466"/>
      <c r="DL42" s="469">
        <f t="shared" si="11"/>
        <v>0</v>
      </c>
      <c r="DM42" s="470"/>
      <c r="DN42" s="473">
        <f t="shared" si="12"/>
        <v>0</v>
      </c>
      <c r="DO42" s="474"/>
      <c r="DP42" s="477">
        <f t="shared" si="13"/>
        <v>0</v>
      </c>
      <c r="DQ42" s="478"/>
      <c r="DR42" s="478">
        <f t="shared" si="14"/>
        <v>0</v>
      </c>
      <c r="DS42" s="478"/>
      <c r="DT42" s="478">
        <f t="shared" si="15"/>
        <v>0</v>
      </c>
      <c r="DU42" s="480"/>
      <c r="DV42" s="477">
        <f t="shared" si="16"/>
        <v>0</v>
      </c>
      <c r="DW42" s="478"/>
      <c r="DX42" s="478">
        <f t="shared" si="17"/>
        <v>0</v>
      </c>
      <c r="DY42" s="478"/>
      <c r="DZ42" s="478">
        <f t="shared" si="18"/>
        <v>0</v>
      </c>
      <c r="EA42" s="480"/>
      <c r="EB42" s="477">
        <f t="shared" si="19"/>
        <v>0</v>
      </c>
      <c r="EC42" s="478"/>
      <c r="ED42" s="478">
        <f t="shared" si="20"/>
        <v>0</v>
      </c>
      <c r="EE42" s="478"/>
      <c r="EF42" s="478">
        <f t="shared" si="21"/>
        <v>0</v>
      </c>
      <c r="EG42" s="482"/>
      <c r="EH42" s="16"/>
      <c r="EI42" s="13"/>
      <c r="EJ42" s="15"/>
      <c r="EK42" s="15"/>
      <c r="EL42" s="14"/>
      <c r="EM42" s="14"/>
      <c r="EN42" s="14"/>
      <c r="EO42" s="14"/>
      <c r="EP42" s="14"/>
    </row>
    <row r="43" spans="1:146" ht="18" customHeight="1">
      <c r="A43" s="16"/>
      <c r="B43" s="16"/>
      <c r="C43" s="16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6"/>
      <c r="AC43" s="16"/>
      <c r="AD43" s="16"/>
      <c r="AE43" s="16"/>
      <c r="AF43" s="16"/>
      <c r="AG43" s="16"/>
      <c r="AH43" s="2"/>
      <c r="AL43" s="13"/>
      <c r="AM43" s="16"/>
      <c r="AN43" s="16"/>
      <c r="AO43" s="502" t="s">
        <v>26</v>
      </c>
      <c r="AP43" s="503"/>
      <c r="AQ43" s="503"/>
      <c r="AR43" s="503"/>
      <c r="AS43" s="504" t="s">
        <v>23</v>
      </c>
      <c r="AT43" s="505"/>
      <c r="AU43" s="505"/>
      <c r="AV43" s="505"/>
      <c r="AW43" s="505"/>
      <c r="AX43" s="505"/>
      <c r="AY43" s="505"/>
      <c r="AZ43" s="505"/>
      <c r="BA43" s="505"/>
      <c r="BB43" s="505"/>
      <c r="BC43" s="505"/>
      <c r="BD43" s="505"/>
      <c r="BE43" s="506"/>
      <c r="BF43" s="507" t="s">
        <v>22</v>
      </c>
      <c r="BG43" s="508"/>
      <c r="BH43" s="508"/>
      <c r="BI43" s="508"/>
      <c r="BJ43" s="508"/>
      <c r="BK43" s="508"/>
      <c r="BL43" s="508"/>
      <c r="BM43" s="508"/>
      <c r="BN43" s="508"/>
      <c r="BO43" s="508"/>
      <c r="BP43" s="508"/>
      <c r="BQ43" s="508"/>
      <c r="BR43" s="508"/>
      <c r="BS43" s="509"/>
      <c r="BT43" s="21"/>
      <c r="BU43" s="16"/>
      <c r="BV43" s="502" t="s">
        <v>25</v>
      </c>
      <c r="BW43" s="503"/>
      <c r="BX43" s="503"/>
      <c r="BY43" s="503"/>
      <c r="BZ43" s="504" t="s">
        <v>23</v>
      </c>
      <c r="CA43" s="505"/>
      <c r="CB43" s="505"/>
      <c r="CC43" s="505"/>
      <c r="CD43" s="505"/>
      <c r="CE43" s="505"/>
      <c r="CF43" s="505"/>
      <c r="CG43" s="505"/>
      <c r="CH43" s="505"/>
      <c r="CI43" s="505"/>
      <c r="CJ43" s="505"/>
      <c r="CK43" s="505"/>
      <c r="CL43" s="506"/>
      <c r="CM43" s="507" t="s">
        <v>22</v>
      </c>
      <c r="CN43" s="508"/>
      <c r="CO43" s="508"/>
      <c r="CP43" s="508"/>
      <c r="CQ43" s="508"/>
      <c r="CR43" s="508"/>
      <c r="CS43" s="508"/>
      <c r="CT43" s="508"/>
      <c r="CU43" s="508"/>
      <c r="CV43" s="508"/>
      <c r="CW43" s="508"/>
      <c r="CX43" s="508"/>
      <c r="CY43" s="508"/>
      <c r="CZ43" s="509"/>
      <c r="DA43" s="21"/>
      <c r="DB43" s="16"/>
      <c r="DC43" s="502" t="s">
        <v>24</v>
      </c>
      <c r="DD43" s="503"/>
      <c r="DE43" s="503"/>
      <c r="DF43" s="503"/>
      <c r="DG43" s="504" t="s">
        <v>23</v>
      </c>
      <c r="DH43" s="505"/>
      <c r="DI43" s="505"/>
      <c r="DJ43" s="505"/>
      <c r="DK43" s="505"/>
      <c r="DL43" s="505"/>
      <c r="DM43" s="505"/>
      <c r="DN43" s="505"/>
      <c r="DO43" s="505"/>
      <c r="DP43" s="505"/>
      <c r="DQ43" s="505"/>
      <c r="DR43" s="505"/>
      <c r="DS43" s="506"/>
      <c r="DT43" s="507" t="s">
        <v>22</v>
      </c>
      <c r="DU43" s="508"/>
      <c r="DV43" s="508"/>
      <c r="DW43" s="508"/>
      <c r="DX43" s="508"/>
      <c r="DY43" s="508"/>
      <c r="DZ43" s="508"/>
      <c r="EA43" s="508"/>
      <c r="EB43" s="508"/>
      <c r="EC43" s="508"/>
      <c r="ED43" s="508"/>
      <c r="EE43" s="508"/>
      <c r="EF43" s="508"/>
      <c r="EG43" s="509"/>
      <c r="EH43" s="16"/>
      <c r="EI43" s="13"/>
      <c r="EJ43" s="15"/>
      <c r="EK43" s="15"/>
      <c r="EL43" s="14"/>
      <c r="EM43" s="14"/>
      <c r="EN43" s="14"/>
      <c r="EO43" s="14"/>
      <c r="EP43" s="14"/>
    </row>
    <row r="44" spans="1:146" ht="18.75" customHeight="1">
      <c r="A44" s="16"/>
      <c r="B44" s="16"/>
      <c r="C44" s="1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6"/>
      <c r="AC44" s="16"/>
      <c r="AD44" s="16"/>
      <c r="AE44" s="16"/>
      <c r="AF44" s="16"/>
      <c r="AG44" s="16"/>
      <c r="AH44" s="2"/>
      <c r="AL44" s="13"/>
      <c r="AM44" s="16"/>
      <c r="AN44" s="16"/>
      <c r="AO44" s="492" t="s">
        <v>21</v>
      </c>
      <c r="AP44" s="492"/>
      <c r="AQ44" s="492"/>
      <c r="AR44" s="492"/>
      <c r="AS44" s="492"/>
      <c r="AT44" s="492"/>
      <c r="AU44" s="492"/>
      <c r="AV44" s="492"/>
      <c r="AW44" s="492"/>
      <c r="AX44" s="492"/>
      <c r="AY44" s="492"/>
      <c r="AZ44" s="492"/>
      <c r="BA44" s="492"/>
      <c r="BB44" s="492"/>
      <c r="BC44" s="492"/>
      <c r="BD44" s="31"/>
      <c r="BE44" s="30"/>
      <c r="BF44" s="28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27"/>
      <c r="BT44" s="21"/>
      <c r="BU44" s="16"/>
      <c r="BV44" s="493" t="s">
        <v>20</v>
      </c>
      <c r="BW44" s="493"/>
      <c r="BX44" s="493"/>
      <c r="BY44" s="493"/>
      <c r="BZ44" s="494" t="s">
        <v>19</v>
      </c>
      <c r="CA44" s="494"/>
      <c r="CB44" s="494"/>
      <c r="CC44" s="494"/>
      <c r="CD44" s="494"/>
      <c r="CE44" s="494"/>
      <c r="CF44" s="494"/>
      <c r="CG44" s="494"/>
      <c r="CH44" s="494"/>
      <c r="CI44" s="494"/>
      <c r="CJ44" s="494"/>
      <c r="CK44" s="494"/>
      <c r="CL44" s="494"/>
      <c r="CM44" s="28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27"/>
      <c r="DA44" s="21"/>
      <c r="DB44" s="16"/>
      <c r="DC44" s="495" t="s">
        <v>18</v>
      </c>
      <c r="DD44" s="495"/>
      <c r="DE44" s="495"/>
      <c r="DF44" s="495"/>
      <c r="DG44" s="495"/>
      <c r="DH44" s="495"/>
      <c r="DI44" s="495"/>
      <c r="DJ44" s="496" t="s">
        <v>100</v>
      </c>
      <c r="DK44" s="496"/>
      <c r="DL44" s="496"/>
      <c r="DM44" s="496"/>
      <c r="DN44" s="496"/>
      <c r="DO44" s="496"/>
      <c r="DP44" s="496"/>
      <c r="DQ44" s="496"/>
      <c r="DR44" s="496"/>
      <c r="DS44" s="496"/>
      <c r="DT44" s="28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27"/>
      <c r="EH44" s="16"/>
      <c r="EI44" s="13"/>
      <c r="EJ44" s="15"/>
      <c r="EK44" s="15"/>
      <c r="EL44" s="14"/>
      <c r="EM44" s="14"/>
      <c r="EN44" s="14"/>
      <c r="EO44" s="14"/>
      <c r="EP44" s="14"/>
    </row>
    <row r="45" spans="1:146" ht="9.75" customHeight="1">
      <c r="A45" s="16"/>
      <c r="B45" s="16"/>
      <c r="C45" s="1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6"/>
      <c r="AC45" s="16"/>
      <c r="AD45" s="16"/>
      <c r="AE45" s="16"/>
      <c r="AF45" s="16"/>
      <c r="AG45" s="16"/>
      <c r="AH45" s="2"/>
      <c r="AL45" s="13"/>
      <c r="AM45" s="16"/>
      <c r="AN45" s="16"/>
      <c r="AO45" s="497" t="s">
        <v>17</v>
      </c>
      <c r="AP45" s="497"/>
      <c r="AQ45" s="497"/>
      <c r="AR45" s="497"/>
      <c r="AS45" s="497"/>
      <c r="AT45" s="497"/>
      <c r="AU45" s="497"/>
      <c r="AV45" s="497"/>
      <c r="AW45" s="497"/>
      <c r="AX45" s="497"/>
      <c r="AY45" s="497"/>
      <c r="AZ45" s="497"/>
      <c r="BA45" s="497"/>
      <c r="BB45" s="497"/>
      <c r="BC45" s="497"/>
      <c r="BD45" s="26"/>
      <c r="BE45" s="25"/>
      <c r="BF45" s="28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27"/>
      <c r="BT45" s="21"/>
      <c r="BU45" s="16"/>
      <c r="BV45" s="493"/>
      <c r="BW45" s="493"/>
      <c r="BX45" s="493"/>
      <c r="BY45" s="493"/>
      <c r="BZ45" s="494" t="s">
        <v>16</v>
      </c>
      <c r="CA45" s="494"/>
      <c r="CB45" s="494"/>
      <c r="CC45" s="494"/>
      <c r="CD45" s="494"/>
      <c r="CE45" s="494"/>
      <c r="CF45" s="494"/>
      <c r="CG45" s="494"/>
      <c r="CH45" s="494"/>
      <c r="CI45" s="494"/>
      <c r="CJ45" s="494"/>
      <c r="CK45" s="494"/>
      <c r="CL45" s="494"/>
      <c r="CM45" s="28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27"/>
      <c r="DA45" s="21"/>
      <c r="DB45" s="16"/>
      <c r="DC45" s="498" t="s">
        <v>15</v>
      </c>
      <c r="DD45" s="498"/>
      <c r="DE45" s="498"/>
      <c r="DF45" s="498"/>
      <c r="DG45" s="498"/>
      <c r="DH45" s="498"/>
      <c r="DI45" s="498"/>
      <c r="DJ45" s="499" t="s">
        <v>14</v>
      </c>
      <c r="DK45" s="499"/>
      <c r="DL45" s="499"/>
      <c r="DM45" s="499"/>
      <c r="DN45" s="499"/>
      <c r="DO45" s="499"/>
      <c r="DP45" s="499"/>
      <c r="DQ45" s="499"/>
      <c r="DR45" s="499"/>
      <c r="DS45" s="499"/>
      <c r="DT45" s="28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27"/>
      <c r="EH45" s="16"/>
      <c r="EI45" s="13"/>
      <c r="EJ45" s="15"/>
      <c r="EK45" s="15"/>
      <c r="EL45" s="14"/>
      <c r="EM45" s="14"/>
      <c r="EN45" s="14"/>
      <c r="EO45" s="14"/>
      <c r="EP45" s="14"/>
    </row>
    <row r="46" spans="1:146" ht="9.75" customHeight="1">
      <c r="A46" s="16"/>
      <c r="B46" s="16"/>
      <c r="C46" s="16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6"/>
      <c r="AC46" s="16"/>
      <c r="AD46" s="16"/>
      <c r="AE46" s="16"/>
      <c r="AF46" s="16"/>
      <c r="AG46" s="16"/>
      <c r="AH46" s="2"/>
      <c r="AL46" s="13"/>
      <c r="AM46" s="16"/>
      <c r="AN46" s="16"/>
      <c r="AO46" s="497"/>
      <c r="AP46" s="497"/>
      <c r="AQ46" s="497"/>
      <c r="AR46" s="497"/>
      <c r="AS46" s="497"/>
      <c r="AT46" s="497"/>
      <c r="AU46" s="497"/>
      <c r="AV46" s="497"/>
      <c r="AW46" s="497"/>
      <c r="AX46" s="497"/>
      <c r="AY46" s="497"/>
      <c r="AZ46" s="497"/>
      <c r="BA46" s="497"/>
      <c r="BB46" s="497"/>
      <c r="BC46" s="497"/>
      <c r="BD46" s="26"/>
      <c r="BE46" s="25"/>
      <c r="BF46" s="28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27"/>
      <c r="BT46" s="21"/>
      <c r="BU46" s="16"/>
      <c r="BV46" s="493"/>
      <c r="BW46" s="493"/>
      <c r="BX46" s="493"/>
      <c r="BY46" s="493"/>
      <c r="BZ46" s="494"/>
      <c r="CA46" s="494"/>
      <c r="CB46" s="494"/>
      <c r="CC46" s="494"/>
      <c r="CD46" s="494"/>
      <c r="CE46" s="494"/>
      <c r="CF46" s="494"/>
      <c r="CG46" s="494"/>
      <c r="CH46" s="494"/>
      <c r="CI46" s="494"/>
      <c r="CJ46" s="494"/>
      <c r="CK46" s="494"/>
      <c r="CL46" s="494"/>
      <c r="CM46" s="28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27"/>
      <c r="DA46" s="21"/>
      <c r="DB46" s="16"/>
      <c r="DC46" s="498"/>
      <c r="DD46" s="498"/>
      <c r="DE46" s="498"/>
      <c r="DF46" s="498"/>
      <c r="DG46" s="498"/>
      <c r="DH46" s="498"/>
      <c r="DI46" s="498"/>
      <c r="DJ46" s="499"/>
      <c r="DK46" s="499"/>
      <c r="DL46" s="499"/>
      <c r="DM46" s="499"/>
      <c r="DN46" s="499"/>
      <c r="DO46" s="499"/>
      <c r="DP46" s="499"/>
      <c r="DQ46" s="499"/>
      <c r="DR46" s="499"/>
      <c r="DS46" s="499"/>
      <c r="DT46" s="28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27"/>
      <c r="EH46" s="16"/>
      <c r="EI46" s="13"/>
      <c r="EJ46" s="15"/>
      <c r="EK46" s="15"/>
      <c r="EL46" s="14"/>
      <c r="EM46" s="14"/>
      <c r="EN46" s="14"/>
      <c r="EO46" s="14"/>
      <c r="EP46" s="14"/>
    </row>
    <row r="47" spans="1:146" ht="9.75" customHeight="1">
      <c r="A47" s="16"/>
      <c r="B47" s="16"/>
      <c r="C47" s="16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6"/>
      <c r="AC47" s="16"/>
      <c r="AD47" s="16"/>
      <c r="AE47" s="16"/>
      <c r="AF47" s="16"/>
      <c r="AG47" s="16"/>
      <c r="AH47" s="2"/>
      <c r="AL47" s="13"/>
      <c r="AM47" s="16"/>
      <c r="AN47" s="16"/>
      <c r="AO47" s="33"/>
      <c r="AP47" s="500"/>
      <c r="AQ47" s="501"/>
      <c r="AR47" s="501"/>
      <c r="AS47" s="501"/>
      <c r="AT47" s="501"/>
      <c r="AU47" s="501"/>
      <c r="AV47" s="501"/>
      <c r="AW47" s="501"/>
      <c r="AX47" s="501"/>
      <c r="AY47" s="501"/>
      <c r="AZ47" s="501"/>
      <c r="BA47" s="501"/>
      <c r="BB47" s="501"/>
      <c r="BC47" s="16"/>
      <c r="BD47" s="26"/>
      <c r="BE47" s="25"/>
      <c r="BF47" s="28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27"/>
      <c r="BT47" s="21"/>
      <c r="BU47" s="16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1"/>
      <c r="CL47" s="30"/>
      <c r="CM47" s="28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27"/>
      <c r="DA47" s="21"/>
      <c r="DB47" s="16"/>
      <c r="DC47" s="498"/>
      <c r="DD47" s="498"/>
      <c r="DE47" s="498"/>
      <c r="DF47" s="498"/>
      <c r="DG47" s="498"/>
      <c r="DH47" s="498"/>
      <c r="DI47" s="498"/>
      <c r="DJ47" s="499"/>
      <c r="DK47" s="499"/>
      <c r="DL47" s="499"/>
      <c r="DM47" s="499"/>
      <c r="DN47" s="499"/>
      <c r="DO47" s="499"/>
      <c r="DP47" s="499"/>
      <c r="DQ47" s="499"/>
      <c r="DR47" s="499"/>
      <c r="DS47" s="499"/>
      <c r="DT47" s="28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27"/>
      <c r="EH47" s="16"/>
      <c r="EI47" s="13"/>
      <c r="EJ47" s="15"/>
      <c r="EK47" s="15"/>
      <c r="EL47" s="14"/>
      <c r="EM47" s="14"/>
      <c r="EN47" s="14"/>
      <c r="EO47" s="14"/>
      <c r="EP47" s="14"/>
    </row>
    <row r="48" spans="1:146" ht="9.75" customHeight="1">
      <c r="A48" s="16"/>
      <c r="B48" s="16"/>
      <c r="C48" s="16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6"/>
      <c r="AC48" s="16"/>
      <c r="AD48" s="16"/>
      <c r="AE48" s="16"/>
      <c r="AF48" s="16"/>
      <c r="AG48" s="16"/>
      <c r="AH48" s="2"/>
      <c r="AL48" s="13"/>
      <c r="AM48" s="16"/>
      <c r="AN48" s="16"/>
      <c r="AO48" s="483"/>
      <c r="AP48" s="484"/>
      <c r="AQ48" s="484"/>
      <c r="AR48" s="484"/>
      <c r="AS48" s="484"/>
      <c r="AT48" s="484"/>
      <c r="AU48" s="484"/>
      <c r="AV48" s="484"/>
      <c r="AW48" s="484"/>
      <c r="AX48" s="484"/>
      <c r="AY48" s="484"/>
      <c r="AZ48" s="484"/>
      <c r="BA48" s="484"/>
      <c r="BB48" s="484"/>
      <c r="BC48" s="484"/>
      <c r="BD48" s="26"/>
      <c r="BE48" s="25"/>
      <c r="BF48" s="28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27"/>
      <c r="BT48" s="21"/>
      <c r="BU48" s="16"/>
      <c r="BV48" s="483" t="s">
        <v>13</v>
      </c>
      <c r="BW48" s="484"/>
      <c r="BX48" s="484"/>
      <c r="BY48" s="484"/>
      <c r="BZ48" s="484"/>
      <c r="CA48" s="484"/>
      <c r="CB48" s="484"/>
      <c r="CC48" s="484"/>
      <c r="CD48" s="484"/>
      <c r="CE48" s="484"/>
      <c r="CF48" s="484"/>
      <c r="CG48" s="484"/>
      <c r="CH48" s="484"/>
      <c r="CI48" s="484"/>
      <c r="CJ48" s="484"/>
      <c r="CK48" s="26"/>
      <c r="CL48" s="25"/>
      <c r="CM48" s="28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27"/>
      <c r="DA48" s="21"/>
      <c r="DB48" s="16"/>
      <c r="DC48" s="483" t="s">
        <v>12</v>
      </c>
      <c r="DD48" s="484"/>
      <c r="DE48" s="484"/>
      <c r="DF48" s="484"/>
      <c r="DG48" s="484"/>
      <c r="DH48" s="484"/>
      <c r="DI48" s="484"/>
      <c r="DJ48" s="484"/>
      <c r="DK48" s="484"/>
      <c r="DL48" s="484"/>
      <c r="DM48" s="484"/>
      <c r="DN48" s="484"/>
      <c r="DO48" s="484"/>
      <c r="DP48" s="484"/>
      <c r="DQ48" s="484"/>
      <c r="DR48" s="31"/>
      <c r="DS48" s="30"/>
      <c r="DT48" s="28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27"/>
      <c r="EH48" s="16"/>
      <c r="EI48" s="13"/>
      <c r="EJ48" s="15"/>
      <c r="EK48" s="15"/>
      <c r="EL48" s="14"/>
      <c r="EM48" s="14"/>
      <c r="EN48" s="14"/>
      <c r="EO48" s="14"/>
      <c r="EP48" s="14"/>
    </row>
    <row r="49" spans="1:146" ht="11.25" customHeight="1">
      <c r="A49" s="16"/>
      <c r="B49" s="16"/>
      <c r="C49" s="16"/>
      <c r="D49" s="16"/>
      <c r="E49" s="122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2"/>
      <c r="AL49" s="13"/>
      <c r="AM49" s="16"/>
      <c r="AN49" s="16"/>
      <c r="AO49" s="484"/>
      <c r="AP49" s="484"/>
      <c r="AQ49" s="484"/>
      <c r="AR49" s="484"/>
      <c r="AS49" s="484"/>
      <c r="AT49" s="484"/>
      <c r="AU49" s="484"/>
      <c r="AV49" s="484"/>
      <c r="AW49" s="484"/>
      <c r="AX49" s="484"/>
      <c r="AY49" s="484"/>
      <c r="AZ49" s="484"/>
      <c r="BA49" s="484"/>
      <c r="BB49" s="484"/>
      <c r="BC49" s="484"/>
      <c r="BD49" s="26"/>
      <c r="BE49" s="25"/>
      <c r="BF49" s="28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27"/>
      <c r="BT49" s="21"/>
      <c r="BU49" s="16"/>
      <c r="BV49" s="484"/>
      <c r="BW49" s="484"/>
      <c r="BX49" s="484"/>
      <c r="BY49" s="484"/>
      <c r="BZ49" s="484"/>
      <c r="CA49" s="484"/>
      <c r="CB49" s="484"/>
      <c r="CC49" s="484"/>
      <c r="CD49" s="484"/>
      <c r="CE49" s="484"/>
      <c r="CF49" s="484"/>
      <c r="CG49" s="484"/>
      <c r="CH49" s="484"/>
      <c r="CI49" s="484"/>
      <c r="CJ49" s="484"/>
      <c r="CK49" s="26"/>
      <c r="CL49" s="25"/>
      <c r="CM49" s="28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27"/>
      <c r="DA49" s="21"/>
      <c r="DB49" s="16"/>
      <c r="DC49" s="484"/>
      <c r="DD49" s="484"/>
      <c r="DE49" s="484"/>
      <c r="DF49" s="484"/>
      <c r="DG49" s="484"/>
      <c r="DH49" s="484"/>
      <c r="DI49" s="484"/>
      <c r="DJ49" s="484"/>
      <c r="DK49" s="484"/>
      <c r="DL49" s="484"/>
      <c r="DM49" s="484"/>
      <c r="DN49" s="484"/>
      <c r="DO49" s="484"/>
      <c r="DP49" s="484"/>
      <c r="DQ49" s="484"/>
      <c r="DR49" s="26"/>
      <c r="DS49" s="25"/>
      <c r="DT49" s="28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27"/>
      <c r="EH49" s="16"/>
      <c r="EI49" s="13"/>
      <c r="EJ49" s="15"/>
      <c r="EK49" s="15"/>
      <c r="EL49" s="14"/>
      <c r="EM49" s="14"/>
      <c r="EN49" s="14"/>
      <c r="EO49" s="14"/>
      <c r="EP49" s="14"/>
    </row>
    <row r="50" spans="1:146" ht="11.25" customHeight="1">
      <c r="A50" s="16"/>
      <c r="B50" s="16"/>
      <c r="C50" s="16"/>
      <c r="D50" s="16"/>
      <c r="E50" s="12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2"/>
      <c r="AL50" s="13"/>
      <c r="AM50" s="16"/>
      <c r="AN50" s="16"/>
      <c r="AO50" s="485"/>
      <c r="AP50" s="486"/>
      <c r="AQ50" s="486"/>
      <c r="AR50" s="486"/>
      <c r="AS50" s="486"/>
      <c r="AT50" s="486"/>
      <c r="AU50" s="486"/>
      <c r="AV50" s="486"/>
      <c r="AW50" s="486"/>
      <c r="AX50" s="486"/>
      <c r="AY50" s="486"/>
      <c r="AZ50" s="486"/>
      <c r="BA50" s="486"/>
      <c r="BB50" s="486"/>
      <c r="BC50" s="486"/>
      <c r="BD50" s="26"/>
      <c r="BE50" s="25"/>
      <c r="BF50" s="28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27"/>
      <c r="BT50" s="21"/>
      <c r="BU50" s="16"/>
      <c r="BV50" s="487" t="s">
        <v>11</v>
      </c>
      <c r="BW50" s="488"/>
      <c r="BX50" s="488"/>
      <c r="BY50" s="488"/>
      <c r="BZ50" s="488"/>
      <c r="CA50" s="488"/>
      <c r="CB50" s="488"/>
      <c r="CC50" s="488"/>
      <c r="CD50" s="488"/>
      <c r="CE50" s="488"/>
      <c r="CF50" s="488"/>
      <c r="CG50" s="488"/>
      <c r="CH50" s="488"/>
      <c r="CI50" s="488"/>
      <c r="CJ50" s="488"/>
      <c r="CK50" s="26"/>
      <c r="CL50" s="25"/>
      <c r="CM50" s="28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27"/>
      <c r="DA50" s="21"/>
      <c r="DB50" s="16"/>
      <c r="DC50" s="483" t="s">
        <v>10</v>
      </c>
      <c r="DD50" s="483"/>
      <c r="DE50" s="483"/>
      <c r="DF50" s="483"/>
      <c r="DG50" s="483"/>
      <c r="DH50" s="483"/>
      <c r="DI50" s="483"/>
      <c r="DJ50" s="483"/>
      <c r="DK50" s="483"/>
      <c r="DL50" s="483"/>
      <c r="DM50" s="483"/>
      <c r="DN50" s="483"/>
      <c r="DO50" s="483"/>
      <c r="DP50" s="483"/>
      <c r="DQ50" s="483"/>
      <c r="DR50" s="26"/>
      <c r="DS50" s="25"/>
      <c r="DT50" s="28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27"/>
      <c r="EH50" s="16"/>
      <c r="EI50" s="13"/>
      <c r="EJ50" s="15"/>
      <c r="EK50" s="15"/>
      <c r="EL50" s="14"/>
      <c r="EM50" s="14"/>
      <c r="EN50" s="14"/>
      <c r="EO50" s="14"/>
      <c r="EP50" s="14"/>
    </row>
    <row r="51" spans="1:146" ht="11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2"/>
      <c r="AL51" s="13"/>
      <c r="AM51" s="16"/>
      <c r="AN51" s="16"/>
      <c r="AO51" s="20"/>
      <c r="AP51" s="20"/>
      <c r="AQ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26"/>
      <c r="BE51" s="25"/>
      <c r="BF51" s="24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2"/>
      <c r="BT51" s="21"/>
      <c r="BU51" s="16"/>
      <c r="BV51" s="20"/>
      <c r="BW51" s="20"/>
      <c r="BX51" s="20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26"/>
      <c r="CL51" s="25"/>
      <c r="CM51" s="24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2"/>
      <c r="DA51" s="21"/>
      <c r="DB51" s="16"/>
      <c r="DC51" s="483" t="s">
        <v>9</v>
      </c>
      <c r="DD51" s="483"/>
      <c r="DE51" s="483"/>
      <c r="DF51" s="483"/>
      <c r="DG51" s="483"/>
      <c r="DH51" s="483"/>
      <c r="DI51" s="483"/>
      <c r="DJ51" s="483"/>
      <c r="DK51" s="483"/>
      <c r="DL51" s="483"/>
      <c r="DM51" s="483"/>
      <c r="DN51" s="483"/>
      <c r="DO51" s="483"/>
      <c r="DP51" s="483"/>
      <c r="DQ51" s="483"/>
      <c r="DR51" s="26"/>
      <c r="DS51" s="25"/>
      <c r="DT51" s="24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2"/>
      <c r="EH51" s="16"/>
      <c r="EI51" s="13"/>
      <c r="EJ51" s="15"/>
      <c r="EK51" s="15"/>
      <c r="EL51" s="14"/>
      <c r="EM51" s="14"/>
      <c r="EN51" s="14"/>
      <c r="EO51" s="14"/>
      <c r="EP51" s="14"/>
    </row>
    <row r="52" spans="1:146" ht="7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2"/>
      <c r="AL52" s="13"/>
      <c r="AM52" s="16"/>
      <c r="AN52" s="16"/>
      <c r="AO52" s="20"/>
      <c r="AP52" s="20"/>
      <c r="AQ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8"/>
      <c r="BE52" s="18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21"/>
      <c r="BU52" s="16"/>
      <c r="BV52" s="20"/>
      <c r="BW52" s="20"/>
      <c r="BX52" s="20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8"/>
      <c r="CL52" s="18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21"/>
      <c r="DB52" s="16"/>
      <c r="DC52" s="20"/>
      <c r="DD52" s="20"/>
      <c r="DE52" s="20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8"/>
      <c r="DS52" s="18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6"/>
      <c r="EI52" s="13"/>
      <c r="EJ52" s="15"/>
      <c r="EK52" s="15"/>
      <c r="EL52" s="14"/>
      <c r="EM52" s="14"/>
      <c r="EN52" s="14"/>
      <c r="EO52" s="14"/>
      <c r="EP52" s="14"/>
    </row>
    <row r="53" spans="1:146" ht="7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2"/>
      <c r="AI53" s="145" t="s">
        <v>8</v>
      </c>
      <c r="AJ53" s="146"/>
      <c r="AK53" s="146"/>
      <c r="AL53" s="13"/>
      <c r="AM53" s="12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1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1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9"/>
    </row>
    <row r="54" spans="1:146" ht="12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2"/>
      <c r="AI54" s="146"/>
      <c r="AJ54" s="146"/>
      <c r="AK54" s="146"/>
    </row>
    <row r="55" spans="1:146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M55" s="7" t="s">
        <v>7</v>
      </c>
      <c r="AN55" s="7" t="s">
        <v>6</v>
      </c>
      <c r="AO55" s="7" t="s">
        <v>5</v>
      </c>
      <c r="AP55" s="7" t="s">
        <v>4</v>
      </c>
      <c r="AQ55" s="7" t="s">
        <v>3</v>
      </c>
      <c r="AR55" s="7" t="s">
        <v>2</v>
      </c>
      <c r="AS55" s="7" t="s">
        <v>1</v>
      </c>
      <c r="AT55" s="7" t="s">
        <v>0</v>
      </c>
    </row>
    <row r="56" spans="1:14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M56" s="7"/>
      <c r="AN56" s="7"/>
      <c r="AO56" s="7"/>
      <c r="AP56" s="7"/>
      <c r="AQ56" s="7"/>
      <c r="AR56" s="7"/>
      <c r="AS56" s="7"/>
      <c r="AT56" s="7"/>
    </row>
    <row r="57" spans="1:14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M57" s="7"/>
      <c r="AN57" s="7"/>
      <c r="AO57" s="7"/>
      <c r="AP57" s="7"/>
      <c r="AQ57" s="7"/>
      <c r="AR57" s="7"/>
      <c r="AS57" s="7"/>
      <c r="AT57" s="7"/>
    </row>
    <row r="58" spans="1:14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M58" s="7"/>
      <c r="AN58" s="7"/>
      <c r="AO58" s="7"/>
      <c r="AP58" s="7"/>
      <c r="AQ58" s="7"/>
      <c r="AR58" s="7"/>
      <c r="AS58" s="7"/>
      <c r="AT58" s="7"/>
    </row>
    <row r="59" spans="1:146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M59" s="7"/>
      <c r="AN59" s="7"/>
      <c r="AO59" s="7"/>
      <c r="AP59" s="7"/>
      <c r="AQ59" s="7"/>
      <c r="AR59" s="7"/>
      <c r="AS59" s="7"/>
      <c r="AT59" s="7"/>
    </row>
    <row r="60" spans="1:14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M60" s="7"/>
      <c r="AN60" s="7"/>
      <c r="AO60" s="7"/>
      <c r="AP60" s="7"/>
      <c r="AQ60" s="7"/>
      <c r="AR60" s="7"/>
      <c r="AS60" s="7"/>
      <c r="AT60" s="7"/>
    </row>
    <row r="61" spans="1:14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M61" s="7"/>
      <c r="AN61" s="7"/>
      <c r="AO61" s="7"/>
      <c r="AP61" s="7"/>
      <c r="AQ61" s="7"/>
      <c r="AR61" s="7"/>
      <c r="AS61" s="7"/>
      <c r="AT61" s="7"/>
    </row>
    <row r="63" spans="1:146">
      <c r="A63" s="5"/>
      <c r="B63" s="4"/>
      <c r="C63" s="489" t="str">
        <f>TEXT(J23,"???????????")</f>
        <v xml:space="preserve">           </v>
      </c>
      <c r="D63" s="490"/>
      <c r="E63" s="490"/>
      <c r="F63" s="490"/>
      <c r="G63" s="490"/>
      <c r="H63" s="490"/>
      <c r="I63" s="490"/>
      <c r="J63" s="490"/>
      <c r="K63" s="490"/>
      <c r="L63" s="490"/>
      <c r="M63" s="491"/>
      <c r="N63" s="3"/>
      <c r="O63" s="3"/>
      <c r="P63" s="3"/>
      <c r="Q63" s="3"/>
      <c r="R63" s="3"/>
      <c r="S63" s="3"/>
      <c r="T63" s="125" t="s">
        <v>112</v>
      </c>
    </row>
    <row r="64" spans="1:146">
      <c r="A64" s="5"/>
      <c r="B64" s="4"/>
      <c r="C64" s="489" t="str">
        <f>TEXT(J25,"???????????")</f>
        <v xml:space="preserve">           </v>
      </c>
      <c r="D64" s="490"/>
      <c r="E64" s="490"/>
      <c r="F64" s="490"/>
      <c r="G64" s="490"/>
      <c r="H64" s="490"/>
      <c r="I64" s="490"/>
      <c r="J64" s="490"/>
      <c r="K64" s="490"/>
      <c r="L64" s="490"/>
      <c r="M64" s="491"/>
      <c r="N64" s="3"/>
      <c r="O64" s="3"/>
      <c r="P64" s="3"/>
      <c r="Q64" s="3"/>
      <c r="R64" s="3"/>
      <c r="S64" s="3"/>
      <c r="T64" s="125" t="s">
        <v>107</v>
      </c>
    </row>
    <row r="65" spans="1:20">
      <c r="A65" s="5"/>
      <c r="B65" s="4"/>
      <c r="C65" s="489" t="str">
        <f>TEXT(J28,"???????????")</f>
        <v xml:space="preserve">           </v>
      </c>
      <c r="D65" s="490"/>
      <c r="E65" s="490"/>
      <c r="F65" s="490"/>
      <c r="G65" s="490"/>
      <c r="H65" s="490"/>
      <c r="I65" s="490"/>
      <c r="J65" s="490"/>
      <c r="K65" s="490"/>
      <c r="L65" s="490"/>
      <c r="M65" s="491"/>
      <c r="N65" s="6"/>
      <c r="O65" s="6"/>
      <c r="P65" s="6"/>
      <c r="Q65" s="6"/>
      <c r="R65" s="6"/>
      <c r="S65" s="3"/>
      <c r="T65" s="125" t="s">
        <v>114</v>
      </c>
    </row>
    <row r="66" spans="1:20">
      <c r="A66" s="5"/>
      <c r="B66" s="4"/>
      <c r="C66" s="489" t="str">
        <f>TEXT(J30,"???????????")</f>
        <v xml:space="preserve">           </v>
      </c>
      <c r="D66" s="490"/>
      <c r="E66" s="490"/>
      <c r="F66" s="490"/>
      <c r="G66" s="490"/>
      <c r="H66" s="490"/>
      <c r="I66" s="490"/>
      <c r="J66" s="490"/>
      <c r="K66" s="490"/>
      <c r="L66" s="490"/>
      <c r="M66" s="491"/>
      <c r="N66" s="3"/>
      <c r="O66" s="3"/>
      <c r="P66" s="3"/>
      <c r="Q66" s="3"/>
      <c r="R66" s="3"/>
      <c r="S66" s="3"/>
      <c r="T66" s="125" t="s">
        <v>113</v>
      </c>
    </row>
    <row r="67" spans="1:20">
      <c r="A67" s="5"/>
      <c r="B67" s="4"/>
      <c r="C67" s="489" t="str">
        <f>TEXT(J32,"???????????")</f>
        <v xml:space="preserve">           </v>
      </c>
      <c r="D67" s="490"/>
      <c r="E67" s="490"/>
      <c r="F67" s="490"/>
      <c r="G67" s="490"/>
      <c r="H67" s="490"/>
      <c r="I67" s="490"/>
      <c r="J67" s="490"/>
      <c r="K67" s="490"/>
      <c r="L67" s="490"/>
      <c r="M67" s="491"/>
      <c r="N67" s="3"/>
      <c r="O67" s="3"/>
      <c r="P67" s="3"/>
      <c r="Q67" s="3"/>
      <c r="R67" s="3"/>
      <c r="S67" s="3"/>
      <c r="T67" s="125" t="s">
        <v>108</v>
      </c>
    </row>
    <row r="68" spans="1:20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25" t="s">
        <v>109</v>
      </c>
    </row>
    <row r="69" spans="1:20">
      <c r="T69" s="125" t="s">
        <v>110</v>
      </c>
    </row>
    <row r="70" spans="1:20">
      <c r="T70" s="125" t="s">
        <v>111</v>
      </c>
    </row>
  </sheetData>
  <sheetProtection selectLockedCells="1"/>
  <protectedRanges>
    <protectedRange sqref="J10:AG31" name="範囲1"/>
  </protectedRanges>
  <mergeCells count="411">
    <mergeCell ref="EF41:EG42"/>
    <mergeCell ref="AO43:AR43"/>
    <mergeCell ref="AS43:BE43"/>
    <mergeCell ref="BF43:BS43"/>
    <mergeCell ref="BV43:BY43"/>
    <mergeCell ref="BZ43:CL43"/>
    <mergeCell ref="CM43:CZ43"/>
    <mergeCell ref="DC43:DF43"/>
    <mergeCell ref="DG43:DS43"/>
    <mergeCell ref="DT43:EG43"/>
    <mergeCell ref="DL41:DM42"/>
    <mergeCell ref="C67:M67"/>
    <mergeCell ref="DC51:DQ51"/>
    <mergeCell ref="AI53:AK54"/>
    <mergeCell ref="C63:M63"/>
    <mergeCell ref="C64:M64"/>
    <mergeCell ref="C65:M65"/>
    <mergeCell ref="C66:M66"/>
    <mergeCell ref="DW29:EB32"/>
    <mergeCell ref="EC29:EC32"/>
    <mergeCell ref="AO44:BC44"/>
    <mergeCell ref="BV44:BY46"/>
    <mergeCell ref="BZ44:CL44"/>
    <mergeCell ref="DC44:DI44"/>
    <mergeCell ref="DJ44:DS44"/>
    <mergeCell ref="AO45:BC46"/>
    <mergeCell ref="BZ45:CL46"/>
    <mergeCell ref="DC45:DI47"/>
    <mergeCell ref="DJ45:DS47"/>
    <mergeCell ref="AP47:BB47"/>
    <mergeCell ref="CK41:CL42"/>
    <mergeCell ref="CM41:CN42"/>
    <mergeCell ref="CO41:CP42"/>
    <mergeCell ref="CQ41:CR42"/>
    <mergeCell ref="AO48:BC49"/>
    <mergeCell ref="BV48:CJ49"/>
    <mergeCell ref="DC48:DQ49"/>
    <mergeCell ref="AO50:BC50"/>
    <mergeCell ref="BV50:CJ50"/>
    <mergeCell ref="DC50:DQ50"/>
    <mergeCell ref="ED41:EE42"/>
    <mergeCell ref="DN41:DO42"/>
    <mergeCell ref="DP41:DQ42"/>
    <mergeCell ref="DR41:DS42"/>
    <mergeCell ref="DT41:DU42"/>
    <mergeCell ref="DV41:DW42"/>
    <mergeCell ref="DX41:DY42"/>
    <mergeCell ref="DZ41:EA42"/>
    <mergeCell ref="EB41:EC42"/>
    <mergeCell ref="CU41:CV42"/>
    <mergeCell ref="CW41:CX42"/>
    <mergeCell ref="CY41:CZ42"/>
    <mergeCell ref="DC41:DK42"/>
    <mergeCell ref="DR39:DS40"/>
    <mergeCell ref="DT39:DU40"/>
    <mergeCell ref="DV39:DW40"/>
    <mergeCell ref="DX39:DY40"/>
    <mergeCell ref="CY39:CZ40"/>
    <mergeCell ref="DC39:DK40"/>
    <mergeCell ref="DL39:DM40"/>
    <mergeCell ref="DN39:DO40"/>
    <mergeCell ref="DP39:DQ40"/>
    <mergeCell ref="EB39:EC40"/>
    <mergeCell ref="ED39:EE40"/>
    <mergeCell ref="EF39:EG40"/>
    <mergeCell ref="AO41:AW42"/>
    <mergeCell ref="AX41:AY42"/>
    <mergeCell ref="AZ41:BA42"/>
    <mergeCell ref="BB41:BC42"/>
    <mergeCell ref="BD41:BE42"/>
    <mergeCell ref="BF41:BG42"/>
    <mergeCell ref="BH41:BI42"/>
    <mergeCell ref="BJ41:BK42"/>
    <mergeCell ref="BL41:BM42"/>
    <mergeCell ref="BN41:BO42"/>
    <mergeCell ref="BP41:BQ42"/>
    <mergeCell ref="BR41:BS42"/>
    <mergeCell ref="BV41:CD42"/>
    <mergeCell ref="CE41:CF42"/>
    <mergeCell ref="CG41:CH42"/>
    <mergeCell ref="CI41:CJ42"/>
    <mergeCell ref="CQ39:CR40"/>
    <mergeCell ref="CS39:CT40"/>
    <mergeCell ref="CU39:CV40"/>
    <mergeCell ref="CW39:CX40"/>
    <mergeCell ref="CS41:CT42"/>
    <mergeCell ref="DZ37:EA38"/>
    <mergeCell ref="EB37:EC38"/>
    <mergeCell ref="ED37:EE38"/>
    <mergeCell ref="EF37:EG38"/>
    <mergeCell ref="AO39:AW40"/>
    <mergeCell ref="AX39:AY40"/>
    <mergeCell ref="AZ39:BA40"/>
    <mergeCell ref="BB39:BC40"/>
    <mergeCell ref="BD39:BE40"/>
    <mergeCell ref="BF39:BG40"/>
    <mergeCell ref="BH39:BI40"/>
    <mergeCell ref="BJ39:BK40"/>
    <mergeCell ref="BL39:BM40"/>
    <mergeCell ref="BN39:BO40"/>
    <mergeCell ref="BP39:BQ40"/>
    <mergeCell ref="BR39:BS40"/>
    <mergeCell ref="BV39:CD40"/>
    <mergeCell ref="CE39:CF40"/>
    <mergeCell ref="CG39:CH40"/>
    <mergeCell ref="CI39:CJ40"/>
    <mergeCell ref="CK39:CL40"/>
    <mergeCell ref="CM39:CN40"/>
    <mergeCell ref="CO39:CP40"/>
    <mergeCell ref="DZ39:EA40"/>
    <mergeCell ref="CY37:CZ38"/>
    <mergeCell ref="DC37:DK38"/>
    <mergeCell ref="DL37:DM38"/>
    <mergeCell ref="DN37:DO38"/>
    <mergeCell ref="DP37:DQ38"/>
    <mergeCell ref="DR37:DS38"/>
    <mergeCell ref="DT37:DU38"/>
    <mergeCell ref="DV37:DW38"/>
    <mergeCell ref="DX37:DY38"/>
    <mergeCell ref="EF35:EG36"/>
    <mergeCell ref="AO37:AW38"/>
    <mergeCell ref="AX37:AY38"/>
    <mergeCell ref="AZ37:BA38"/>
    <mergeCell ref="BB37:BC38"/>
    <mergeCell ref="BD37:BE38"/>
    <mergeCell ref="BF37:BG38"/>
    <mergeCell ref="BH37:BI38"/>
    <mergeCell ref="BJ37:BK38"/>
    <mergeCell ref="BL37:BM38"/>
    <mergeCell ref="BN37:BO38"/>
    <mergeCell ref="BP37:BQ38"/>
    <mergeCell ref="BR37:BS38"/>
    <mergeCell ref="BV37:CD38"/>
    <mergeCell ref="CE37:CF38"/>
    <mergeCell ref="CG37:CH38"/>
    <mergeCell ref="CI37:CJ38"/>
    <mergeCell ref="CK37:CL38"/>
    <mergeCell ref="CM37:CN38"/>
    <mergeCell ref="CO37:CP38"/>
    <mergeCell ref="CQ37:CR38"/>
    <mergeCell ref="CS37:CT38"/>
    <mergeCell ref="CU37:CV38"/>
    <mergeCell ref="CW37:CX38"/>
    <mergeCell ref="DN35:DO36"/>
    <mergeCell ref="DP35:DQ36"/>
    <mergeCell ref="DR35:DS36"/>
    <mergeCell ref="DT35:DU36"/>
    <mergeCell ref="DV35:DW36"/>
    <mergeCell ref="DX35:DY36"/>
    <mergeCell ref="DZ35:EA36"/>
    <mergeCell ref="EB35:EC36"/>
    <mergeCell ref="ED35:EE36"/>
    <mergeCell ref="CM35:CN36"/>
    <mergeCell ref="CO35:CP36"/>
    <mergeCell ref="CQ35:CR36"/>
    <mergeCell ref="CS35:CT36"/>
    <mergeCell ref="CU35:CV36"/>
    <mergeCell ref="CW35:CX36"/>
    <mergeCell ref="CY35:CZ36"/>
    <mergeCell ref="DC35:DK36"/>
    <mergeCell ref="DL35:DM36"/>
    <mergeCell ref="DT34:DU34"/>
    <mergeCell ref="DV34:DW34"/>
    <mergeCell ref="DX34:DY34"/>
    <mergeCell ref="DZ34:EA34"/>
    <mergeCell ref="EB34:EC34"/>
    <mergeCell ref="ED34:EE34"/>
    <mergeCell ref="EF34:EG34"/>
    <mergeCell ref="AO35:AW36"/>
    <mergeCell ref="AX35:AY36"/>
    <mergeCell ref="AZ35:BA36"/>
    <mergeCell ref="BB35:BC36"/>
    <mergeCell ref="BD35:BE36"/>
    <mergeCell ref="BF35:BG36"/>
    <mergeCell ref="BH35:BI36"/>
    <mergeCell ref="BJ35:BK36"/>
    <mergeCell ref="BL35:BM36"/>
    <mergeCell ref="BN35:BO36"/>
    <mergeCell ref="BP35:BQ36"/>
    <mergeCell ref="BR35:BS36"/>
    <mergeCell ref="BV35:CD36"/>
    <mergeCell ref="CE35:CF36"/>
    <mergeCell ref="CG35:CH36"/>
    <mergeCell ref="CI35:CJ36"/>
    <mergeCell ref="CK35:CL36"/>
    <mergeCell ref="CS34:CT34"/>
    <mergeCell ref="CU34:CV34"/>
    <mergeCell ref="CW34:CX34"/>
    <mergeCell ref="CY34:CZ34"/>
    <mergeCell ref="DC34:DK34"/>
    <mergeCell ref="DL34:DM34"/>
    <mergeCell ref="DN34:DO34"/>
    <mergeCell ref="DP34:DQ34"/>
    <mergeCell ref="DR34:DS34"/>
    <mergeCell ref="DZ33:EA33"/>
    <mergeCell ref="EB33:EC33"/>
    <mergeCell ref="ED33:EE33"/>
    <mergeCell ref="EF33:EG33"/>
    <mergeCell ref="AO34:AW34"/>
    <mergeCell ref="AX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BP34:BQ34"/>
    <mergeCell ref="BR34:BS34"/>
    <mergeCell ref="BV34:CD34"/>
    <mergeCell ref="CE34:CF34"/>
    <mergeCell ref="CG34:CH34"/>
    <mergeCell ref="CI34:CJ34"/>
    <mergeCell ref="CK34:CL34"/>
    <mergeCell ref="CM34:CN34"/>
    <mergeCell ref="CO34:CP34"/>
    <mergeCell ref="CQ34:CR34"/>
    <mergeCell ref="CW33:CX33"/>
    <mergeCell ref="CY33:CZ33"/>
    <mergeCell ref="DL33:DM33"/>
    <mergeCell ref="DN33:DO33"/>
    <mergeCell ref="DP33:DQ33"/>
    <mergeCell ref="DR33:DS33"/>
    <mergeCell ref="DT33:DU33"/>
    <mergeCell ref="DV33:DW33"/>
    <mergeCell ref="DX33:DY33"/>
    <mergeCell ref="CE33:CF33"/>
    <mergeCell ref="CG33:CH33"/>
    <mergeCell ref="CI33:CJ33"/>
    <mergeCell ref="CK33:CL33"/>
    <mergeCell ref="CM33:CN33"/>
    <mergeCell ref="CO33:CP33"/>
    <mergeCell ref="CQ33:CR33"/>
    <mergeCell ref="CS33:CT33"/>
    <mergeCell ref="CU33:CV33"/>
    <mergeCell ref="BD33:BE33"/>
    <mergeCell ref="BF33:BG33"/>
    <mergeCell ref="BH33:BI33"/>
    <mergeCell ref="BJ33:BK33"/>
    <mergeCell ref="BL33:BM33"/>
    <mergeCell ref="BN33:BO33"/>
    <mergeCell ref="BP33:BQ33"/>
    <mergeCell ref="BR33:BS33"/>
    <mergeCell ref="BV33:CD33"/>
    <mergeCell ref="B30:I31"/>
    <mergeCell ref="J30:AD31"/>
    <mergeCell ref="AE30:AG31"/>
    <mergeCell ref="AR30:AR31"/>
    <mergeCell ref="AU30:AU31"/>
    <mergeCell ref="BA30:BA31"/>
    <mergeCell ref="BD30:BD31"/>
    <mergeCell ref="CK30:CK31"/>
    <mergeCell ref="DF30:DF31"/>
    <mergeCell ref="BI29:BN32"/>
    <mergeCell ref="BO29:BO32"/>
    <mergeCell ref="BP29:BR32"/>
    <mergeCell ref="CP29:CU32"/>
    <mergeCell ref="CV29:CV32"/>
    <mergeCell ref="CW29:CY32"/>
    <mergeCell ref="B32:I33"/>
    <mergeCell ref="J32:AD33"/>
    <mergeCell ref="AE32:AG33"/>
    <mergeCell ref="AO33:AW33"/>
    <mergeCell ref="AX33:AY33"/>
    <mergeCell ref="AZ33:BA33"/>
    <mergeCell ref="CL29:CM32"/>
    <mergeCell ref="DD29:DE32"/>
    <mergeCell ref="BB33:BC33"/>
    <mergeCell ref="DC25:DJ27"/>
    <mergeCell ref="DK25:DQ27"/>
    <mergeCell ref="DR25:DX27"/>
    <mergeCell ref="DY25:EG27"/>
    <mergeCell ref="B28:I29"/>
    <mergeCell ref="J28:AD29"/>
    <mergeCell ref="AE28:AG29"/>
    <mergeCell ref="AO28:BH28"/>
    <mergeCell ref="BI28:BS28"/>
    <mergeCell ref="BV28:CO28"/>
    <mergeCell ref="CP28:CZ28"/>
    <mergeCell ref="DC28:DV28"/>
    <mergeCell ref="DW28:EG28"/>
    <mergeCell ref="AP29:AQ32"/>
    <mergeCell ref="AS29:AT32"/>
    <mergeCell ref="AV29:AW32"/>
    <mergeCell ref="AY29:AZ32"/>
    <mergeCell ref="BB29:BC32"/>
    <mergeCell ref="BE29:BF32"/>
    <mergeCell ref="B25:I27"/>
    <mergeCell ref="J25:AD27"/>
    <mergeCell ref="DM29:DN32"/>
    <mergeCell ref="BW29:BX32"/>
    <mergeCell ref="BZ29:CA32"/>
    <mergeCell ref="AE25:AG27"/>
    <mergeCell ref="AO25:AV27"/>
    <mergeCell ref="AW25:BC27"/>
    <mergeCell ref="BD25:BJ27"/>
    <mergeCell ref="BK25:BS27"/>
    <mergeCell ref="BV25:CC27"/>
    <mergeCell ref="CD25:CJ27"/>
    <mergeCell ref="AP20:BR23"/>
    <mergeCell ref="BW20:CY23"/>
    <mergeCell ref="CK25:CQ27"/>
    <mergeCell ref="CR25:CZ27"/>
    <mergeCell ref="DD20:EF23"/>
    <mergeCell ref="B21:I22"/>
    <mergeCell ref="J21:W22"/>
    <mergeCell ref="X21:Y22"/>
    <mergeCell ref="Z21:AE22"/>
    <mergeCell ref="AF21:AG22"/>
    <mergeCell ref="B23:I24"/>
    <mergeCell ref="J23:AD24"/>
    <mergeCell ref="AE23:AG24"/>
    <mergeCell ref="AO24:AV24"/>
    <mergeCell ref="AW24:BC24"/>
    <mergeCell ref="BD24:BJ24"/>
    <mergeCell ref="BK24:BS24"/>
    <mergeCell ref="BV24:CC24"/>
    <mergeCell ref="CD24:CJ24"/>
    <mergeCell ref="CK24:CQ24"/>
    <mergeCell ref="CR24:CZ24"/>
    <mergeCell ref="DC24:DJ24"/>
    <mergeCell ref="DK24:DQ24"/>
    <mergeCell ref="DR24:DX24"/>
    <mergeCell ref="DY24:EG24"/>
    <mergeCell ref="B13:I14"/>
    <mergeCell ref="J13:AG14"/>
    <mergeCell ref="B15:I16"/>
    <mergeCell ref="J15:AG16"/>
    <mergeCell ref="AO15:BC15"/>
    <mergeCell ref="BV15:CJ15"/>
    <mergeCell ref="DC15:DQ15"/>
    <mergeCell ref="AP16:BR19"/>
    <mergeCell ref="BW16:CY19"/>
    <mergeCell ref="DD16:EF19"/>
    <mergeCell ref="B17:I18"/>
    <mergeCell ref="J17:AG18"/>
    <mergeCell ref="B19:I20"/>
    <mergeCell ref="J19:L20"/>
    <mergeCell ref="M19:M20"/>
    <mergeCell ref="N19:P20"/>
    <mergeCell ref="Q19:Q20"/>
    <mergeCell ref="R19:T20"/>
    <mergeCell ref="U19:V20"/>
    <mergeCell ref="W19:Y20"/>
    <mergeCell ref="Z19:Z20"/>
    <mergeCell ref="AA19:AC20"/>
    <mergeCell ref="AD19:AD20"/>
    <mergeCell ref="AE19:AG20"/>
    <mergeCell ref="DQ12:EG14"/>
    <mergeCell ref="DC7:DI8"/>
    <mergeCell ref="AX8:BO10"/>
    <mergeCell ref="BP8:BS10"/>
    <mergeCell ref="CE8:CV10"/>
    <mergeCell ref="CW8:CZ10"/>
    <mergeCell ref="BV10:CB10"/>
    <mergeCell ref="CC10:CD10"/>
    <mergeCell ref="ED8:EG10"/>
    <mergeCell ref="DJ10:DK10"/>
    <mergeCell ref="C9:AG9"/>
    <mergeCell ref="AO9:AU9"/>
    <mergeCell ref="BV9:CB9"/>
    <mergeCell ref="DC9:DI9"/>
    <mergeCell ref="B10:I12"/>
    <mergeCell ref="J10:AG12"/>
    <mergeCell ref="AO10:AU10"/>
    <mergeCell ref="AV10:AW10"/>
    <mergeCell ref="C7:AG8"/>
    <mergeCell ref="DC10:DI10"/>
    <mergeCell ref="AO11:BB11"/>
    <mergeCell ref="BC11:BS11"/>
    <mergeCell ref="BV11:CI11"/>
    <mergeCell ref="CJ11:CZ11"/>
    <mergeCell ref="DC11:DP11"/>
    <mergeCell ref="DL8:EC10"/>
    <mergeCell ref="AO7:AU8"/>
    <mergeCell ref="BV7:CB8"/>
    <mergeCell ref="DQ11:EG11"/>
    <mergeCell ref="AO12:BB14"/>
    <mergeCell ref="BC12:BS14"/>
    <mergeCell ref="BV12:CI14"/>
    <mergeCell ref="CJ12:CZ14"/>
    <mergeCell ref="DC12:DP14"/>
    <mergeCell ref="AL1:AN3"/>
    <mergeCell ref="AO1:BU3"/>
    <mergeCell ref="EI1:EJ3"/>
    <mergeCell ref="AI3:AK4"/>
    <mergeCell ref="C5:F6"/>
    <mergeCell ref="G5:AG6"/>
    <mergeCell ref="AO6:AU6"/>
    <mergeCell ref="BV6:CB6"/>
    <mergeCell ref="DC6:DI6"/>
    <mergeCell ref="C1:AG2"/>
    <mergeCell ref="C3:AG4"/>
    <mergeCell ref="EG29:EG32"/>
    <mergeCell ref="BS29:BS32"/>
    <mergeCell ref="CZ29:CZ32"/>
    <mergeCell ref="CC29:CD32"/>
    <mergeCell ref="CF29:CG32"/>
    <mergeCell ref="CI29:CJ32"/>
    <mergeCell ref="BY30:BY31"/>
    <mergeCell ref="CB30:CB31"/>
    <mergeCell ref="CH30:CH31"/>
    <mergeCell ref="DP29:DQ32"/>
    <mergeCell ref="DS29:DT32"/>
    <mergeCell ref="DI30:DI31"/>
    <mergeCell ref="DO30:DO31"/>
    <mergeCell ref="DR30:DR31"/>
    <mergeCell ref="DJ29:DK32"/>
    <mergeCell ref="DG29:DH32"/>
    <mergeCell ref="ED29:EF32"/>
  </mergeCells>
  <phoneticPr fontId="3"/>
  <conditionalFormatting sqref="J15:AG18 J19 N19 R19 W19 AA19 AE19 J21 J23 J25">
    <cfRule type="cellIs" dxfId="17" priority="11" operator="equal">
      <formula>""</formula>
    </cfRule>
  </conditionalFormatting>
  <conditionalFormatting sqref="J10:AG12">
    <cfRule type="cellIs" dxfId="16" priority="10" operator="equal">
      <formula>""</formula>
    </cfRule>
  </conditionalFormatting>
  <conditionalFormatting sqref="J13:AG14">
    <cfRule type="cellIs" dxfId="15" priority="9" operator="equal">
      <formula>""</formula>
    </cfRule>
  </conditionalFormatting>
  <conditionalFormatting sqref="BI29">
    <cfRule type="cellIs" dxfId="14" priority="8" operator="equal">
      <formula>#REF!</formula>
    </cfRule>
  </conditionalFormatting>
  <conditionalFormatting sqref="CP29">
    <cfRule type="cellIs" dxfId="13" priority="5" operator="equal">
      <formula>#REF!</formula>
    </cfRule>
  </conditionalFormatting>
  <conditionalFormatting sqref="DW29">
    <cfRule type="cellIs" dxfId="12" priority="4" operator="equal">
      <formula>#REF!</formula>
    </cfRule>
  </conditionalFormatting>
  <conditionalFormatting sqref="BP29:BR32">
    <cfRule type="cellIs" dxfId="11" priority="3" operator="equal">
      <formula>0</formula>
    </cfRule>
  </conditionalFormatting>
  <conditionalFormatting sqref="CW29:CY32">
    <cfRule type="cellIs" dxfId="10" priority="2" operator="equal">
      <formula>0</formula>
    </cfRule>
  </conditionalFormatting>
  <conditionalFormatting sqref="ED29:EF32">
    <cfRule type="cellIs" dxfId="9" priority="1" operator="equal">
      <formula>0</formula>
    </cfRule>
  </conditionalFormatting>
  <dataValidations count="7">
    <dataValidation allowBlank="1" showInputMessage="1" sqref="J25:AD27" xr:uid="{00000000-0002-0000-0000-000000000000}"/>
    <dataValidation type="whole" allowBlank="1" showInputMessage="1" showErrorMessage="1" sqref="AP29:AQ32" xr:uid="{00000000-0002-0000-0000-000002000000}">
      <formula1>1</formula1>
      <formula2>99</formula2>
    </dataValidation>
    <dataValidation type="whole" allowBlank="1" showInputMessage="1" showErrorMessage="1" sqref="AV29:AW32 BE29:BF32" xr:uid="{00000000-0002-0000-0000-000003000000}">
      <formula1>1</formula1>
      <formula2>31</formula2>
    </dataValidation>
    <dataValidation type="whole" allowBlank="1" showInputMessage="1" showErrorMessage="1" sqref="AS29:AT32 BB29:BC32" xr:uid="{00000000-0002-0000-0000-000004000000}">
      <formula1>1</formula1>
      <formula2>12</formula2>
    </dataValidation>
    <dataValidation type="whole" allowBlank="1" showInputMessage="1" showErrorMessage="1" sqref="L34" xr:uid="{00000000-0002-0000-0000-000005000000}">
      <formula1>0</formula1>
      <formula2>9</formula2>
    </dataValidation>
    <dataValidation type="whole" showInputMessage="1" showErrorMessage="1" sqref="AY29:AZ32" xr:uid="{00000000-0002-0000-0000-000006000000}">
      <formula1>AP29</formula1>
      <formula2>AP29+1</formula2>
    </dataValidation>
    <dataValidation type="list" allowBlank="1" showInputMessage="1" showErrorMessage="1" sqref="J21:W22" xr:uid="{C7064E7F-7D8D-4088-A526-EE1C29C50E2C}">
      <formula1>$T$63:$T$70</formula1>
    </dataValidation>
  </dataValidations>
  <pageMargins left="0.4" right="0.28999999999999998" top="0.36" bottom="0.22" header="0.3" footer="0.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9B3E-3CA9-4E1F-A8BA-FADB0A62C493}">
  <sheetPr>
    <tabColor rgb="FFFF0000"/>
  </sheetPr>
  <dimension ref="A1:EY68"/>
  <sheetViews>
    <sheetView workbookViewId="0">
      <selection activeCell="J23" sqref="J23:AD24"/>
    </sheetView>
  </sheetViews>
  <sheetFormatPr defaultColWidth="9" defaultRowHeight="13.5"/>
  <cols>
    <col min="1" max="34" width="1.25" style="1" customWidth="1"/>
    <col min="35" max="71" width="1.25" style="2" customWidth="1"/>
    <col min="72" max="73" width="2.75" style="2" customWidth="1"/>
    <col min="74" max="104" width="1.25" style="2" customWidth="1"/>
    <col min="105" max="106" width="2.75" style="2" customWidth="1"/>
    <col min="107" max="141" width="1.25" style="2" customWidth="1"/>
    <col min="142" max="183" width="1.25" style="1" customWidth="1"/>
    <col min="184" max="16384" width="9" style="1"/>
  </cols>
  <sheetData>
    <row r="1" spans="1:146" ht="13.5" customHeight="1">
      <c r="A1" s="8" t="e">
        <f>+A1A1:EJ54</f>
        <v>#NAME?</v>
      </c>
      <c r="B1" s="8"/>
      <c r="C1" s="158" t="s">
        <v>98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L1" s="138" t="s">
        <v>8</v>
      </c>
      <c r="AM1" s="139"/>
      <c r="AN1" s="139"/>
      <c r="AO1" s="141" t="s">
        <v>96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DA1" s="112"/>
      <c r="DB1" s="111"/>
      <c r="EI1" s="143" t="s">
        <v>8</v>
      </c>
      <c r="EJ1" s="144"/>
    </row>
    <row r="2" spans="1:146" ht="6.75" customHeight="1">
      <c r="A2" s="8"/>
      <c r="B2" s="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L2" s="138"/>
      <c r="AM2" s="139"/>
      <c r="AN2" s="139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DA2" s="112"/>
      <c r="DB2" s="111"/>
      <c r="EI2" s="143"/>
      <c r="EJ2" s="144"/>
    </row>
    <row r="3" spans="1:146" ht="9" customHeight="1">
      <c r="A3" s="8"/>
      <c r="B3" s="8"/>
      <c r="C3" s="159" t="s">
        <v>99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I3" s="145" t="s">
        <v>8</v>
      </c>
      <c r="AJ3" s="146"/>
      <c r="AK3" s="146"/>
      <c r="AL3" s="139"/>
      <c r="AM3" s="140"/>
      <c r="AN3" s="140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10"/>
      <c r="DB3" s="1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44"/>
      <c r="EJ3" s="144"/>
    </row>
    <row r="4" spans="1:146" ht="9" customHeight="1">
      <c r="A4" s="8"/>
      <c r="B4" s="8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36"/>
      <c r="AI4" s="146"/>
      <c r="AJ4" s="146"/>
      <c r="AK4" s="146"/>
      <c r="AL4" s="13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21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21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09"/>
      <c r="EJ4" s="108"/>
      <c r="EK4" s="106"/>
    </row>
    <row r="5" spans="1:146" ht="9" customHeight="1">
      <c r="A5" s="8"/>
      <c r="B5" s="8"/>
      <c r="C5" s="147"/>
      <c r="D5" s="148"/>
      <c r="E5" s="148"/>
      <c r="F5" s="149"/>
      <c r="G5" s="153" t="s">
        <v>94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36"/>
      <c r="AL5" s="13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21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21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3"/>
      <c r="EJ5" s="107"/>
      <c r="EK5" s="106"/>
    </row>
    <row r="6" spans="1:146" ht="12.75" customHeight="1">
      <c r="A6" s="8"/>
      <c r="B6" s="8"/>
      <c r="C6" s="150"/>
      <c r="D6" s="151"/>
      <c r="E6" s="151"/>
      <c r="F6" s="152"/>
      <c r="G6" s="153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36"/>
      <c r="AL6" s="13"/>
      <c r="AM6" s="16"/>
      <c r="AN6" s="16"/>
      <c r="AO6" s="155" t="s">
        <v>93</v>
      </c>
      <c r="AP6" s="156"/>
      <c r="AQ6" s="156"/>
      <c r="AR6" s="156"/>
      <c r="AS6" s="156"/>
      <c r="AT6" s="156"/>
      <c r="AU6" s="157"/>
      <c r="AV6" s="113"/>
      <c r="AW6" s="114"/>
      <c r="AX6" s="8"/>
      <c r="AY6" s="8"/>
      <c r="AZ6" s="8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8"/>
      <c r="BO6" s="8"/>
      <c r="BP6" s="8"/>
      <c r="BQ6" s="8"/>
      <c r="BR6" s="8"/>
      <c r="BS6" s="8"/>
      <c r="BT6" s="21"/>
      <c r="BU6" s="16"/>
      <c r="BV6" s="155" t="s">
        <v>93</v>
      </c>
      <c r="BW6" s="156"/>
      <c r="BX6" s="156"/>
      <c r="BY6" s="156"/>
      <c r="BZ6" s="156"/>
      <c r="CA6" s="156"/>
      <c r="CB6" s="157"/>
      <c r="CC6" s="93"/>
      <c r="CD6" s="104"/>
      <c r="CE6" s="16"/>
      <c r="CF6" s="16"/>
      <c r="CG6" s="16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16"/>
      <c r="CV6" s="16"/>
      <c r="CW6" s="16"/>
      <c r="CX6" s="16"/>
      <c r="CY6" s="16"/>
      <c r="CZ6" s="16"/>
      <c r="DA6" s="21"/>
      <c r="DB6" s="16"/>
      <c r="DC6" s="155" t="s">
        <v>93</v>
      </c>
      <c r="DD6" s="156"/>
      <c r="DE6" s="156"/>
      <c r="DF6" s="156"/>
      <c r="DG6" s="156"/>
      <c r="DH6" s="156"/>
      <c r="DI6" s="157"/>
      <c r="DJ6" s="93"/>
      <c r="DK6" s="104"/>
      <c r="DL6" s="16"/>
      <c r="DM6" s="16"/>
      <c r="DN6" s="16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16"/>
      <c r="EC6" s="16"/>
      <c r="ED6" s="16"/>
      <c r="EE6" s="16"/>
      <c r="EF6" s="16"/>
      <c r="EG6" s="16"/>
      <c r="EH6" s="16"/>
      <c r="EI6" s="13"/>
      <c r="EJ6" s="103"/>
      <c r="EK6" s="15"/>
      <c r="EL6" s="14"/>
      <c r="EM6" s="14"/>
      <c r="EN6" s="14"/>
      <c r="EO6" s="14"/>
      <c r="EP6" s="14"/>
    </row>
    <row r="7" spans="1:146" ht="9.75" customHeight="1">
      <c r="A7" s="8"/>
      <c r="B7" s="8"/>
      <c r="C7" s="188" t="s">
        <v>92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36"/>
      <c r="AL7" s="13"/>
      <c r="AM7" s="16"/>
      <c r="AN7" s="16"/>
      <c r="AO7" s="197" t="s">
        <v>89</v>
      </c>
      <c r="AP7" s="198"/>
      <c r="AQ7" s="198"/>
      <c r="AR7" s="198"/>
      <c r="AS7" s="198"/>
      <c r="AT7" s="198"/>
      <c r="AU7" s="199"/>
      <c r="AV7" s="98"/>
      <c r="AW7" s="102"/>
      <c r="AX7" s="100"/>
      <c r="AY7" s="8"/>
      <c r="AZ7" s="8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8"/>
      <c r="BO7" s="8"/>
      <c r="BP7" s="8"/>
      <c r="BQ7" s="8"/>
      <c r="BR7" s="8"/>
      <c r="BS7" s="8"/>
      <c r="BT7" s="21"/>
      <c r="BU7" s="16"/>
      <c r="BV7" s="197" t="s">
        <v>89</v>
      </c>
      <c r="BW7" s="198"/>
      <c r="BX7" s="198"/>
      <c r="BY7" s="198"/>
      <c r="BZ7" s="198"/>
      <c r="CA7" s="198"/>
      <c r="CB7" s="199"/>
      <c r="CC7" s="28"/>
      <c r="CD7" s="117"/>
      <c r="CE7" s="100" t="s">
        <v>88</v>
      </c>
      <c r="CF7" s="16"/>
      <c r="CG7" s="16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16"/>
      <c r="CV7" s="16"/>
      <c r="CW7" s="16"/>
      <c r="CX7" s="16"/>
      <c r="CY7" s="16"/>
      <c r="CZ7" s="16"/>
      <c r="DA7" s="21"/>
      <c r="DB7" s="16"/>
      <c r="DC7" s="197" t="s">
        <v>89</v>
      </c>
      <c r="DD7" s="198"/>
      <c r="DE7" s="198"/>
      <c r="DF7" s="198"/>
      <c r="DG7" s="198"/>
      <c r="DH7" s="198"/>
      <c r="DI7" s="199"/>
      <c r="DJ7" s="28"/>
      <c r="DK7" s="117"/>
      <c r="DL7" s="100" t="s">
        <v>88</v>
      </c>
      <c r="DM7" s="16"/>
      <c r="DN7" s="16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16"/>
      <c r="EC7" s="16"/>
      <c r="ED7" s="16"/>
      <c r="EE7" s="16"/>
      <c r="EF7" s="16"/>
      <c r="EG7" s="16"/>
      <c r="EH7" s="16"/>
      <c r="EI7" s="13"/>
      <c r="EJ7" s="15"/>
      <c r="EK7" s="15"/>
      <c r="EL7" s="14"/>
      <c r="EM7" s="14"/>
      <c r="EN7" s="14"/>
      <c r="EO7" s="14"/>
      <c r="EP7" s="14"/>
    </row>
    <row r="8" spans="1:146" ht="9.75" customHeight="1">
      <c r="A8" s="8"/>
      <c r="B8" s="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36"/>
      <c r="AL8" s="13"/>
      <c r="AM8" s="16"/>
      <c r="AN8" s="16"/>
      <c r="AO8" s="200"/>
      <c r="AP8" s="198"/>
      <c r="AQ8" s="198"/>
      <c r="AR8" s="198"/>
      <c r="AS8" s="198"/>
      <c r="AT8" s="198"/>
      <c r="AU8" s="199"/>
      <c r="AV8" s="98"/>
      <c r="AW8" s="97"/>
      <c r="AX8" s="219" t="s">
        <v>87</v>
      </c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21" t="s">
        <v>84</v>
      </c>
      <c r="BQ8" s="221"/>
      <c r="BR8" s="221"/>
      <c r="BS8" s="221"/>
      <c r="BT8" s="21"/>
      <c r="BU8" s="16"/>
      <c r="BV8" s="200"/>
      <c r="BW8" s="198"/>
      <c r="BX8" s="198"/>
      <c r="BY8" s="198"/>
      <c r="BZ8" s="198"/>
      <c r="CA8" s="198"/>
      <c r="CB8" s="199"/>
      <c r="CC8" s="28"/>
      <c r="CD8" s="96"/>
      <c r="CE8" s="223" t="s">
        <v>86</v>
      </c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5" t="s">
        <v>84</v>
      </c>
      <c r="CX8" s="225"/>
      <c r="CY8" s="225"/>
      <c r="CZ8" s="225"/>
      <c r="DA8" s="21"/>
      <c r="DB8" s="16"/>
      <c r="DC8" s="200"/>
      <c r="DD8" s="198"/>
      <c r="DE8" s="198"/>
      <c r="DF8" s="198"/>
      <c r="DG8" s="198"/>
      <c r="DH8" s="198"/>
      <c r="DI8" s="199"/>
      <c r="DJ8" s="28"/>
      <c r="DK8" s="96"/>
      <c r="DL8" s="195" t="s">
        <v>85</v>
      </c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225" t="s">
        <v>84</v>
      </c>
      <c r="EE8" s="225"/>
      <c r="EF8" s="225"/>
      <c r="EG8" s="225"/>
      <c r="EH8" s="16"/>
      <c r="EI8" s="13"/>
      <c r="EJ8" s="15"/>
      <c r="EK8" s="15"/>
      <c r="EL8" s="14"/>
      <c r="EM8" s="14"/>
      <c r="EN8" s="14"/>
      <c r="EO8" s="14"/>
      <c r="EP8" s="14"/>
    </row>
    <row r="9" spans="1:146" ht="18.75" customHeight="1">
      <c r="A9" s="8"/>
      <c r="B9" s="8"/>
      <c r="C9" s="161" t="s">
        <v>83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36"/>
      <c r="AL9" s="13"/>
      <c r="AM9" s="16"/>
      <c r="AN9" s="16"/>
      <c r="AO9" s="162" t="s">
        <v>82</v>
      </c>
      <c r="AP9" s="163"/>
      <c r="AQ9" s="163"/>
      <c r="AR9" s="163"/>
      <c r="AS9" s="163"/>
      <c r="AT9" s="163"/>
      <c r="AU9" s="164"/>
      <c r="AV9" s="113"/>
      <c r="AW9" s="94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21"/>
      <c r="BQ9" s="221"/>
      <c r="BR9" s="221"/>
      <c r="BS9" s="221"/>
      <c r="BT9" s="91"/>
      <c r="BU9" s="16"/>
      <c r="BV9" s="162" t="s">
        <v>82</v>
      </c>
      <c r="BW9" s="163"/>
      <c r="BX9" s="163"/>
      <c r="BY9" s="163"/>
      <c r="BZ9" s="163"/>
      <c r="CA9" s="163"/>
      <c r="CB9" s="164"/>
      <c r="CC9" s="93"/>
      <c r="CD9" s="92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5"/>
      <c r="CX9" s="225"/>
      <c r="CY9" s="225"/>
      <c r="CZ9" s="225"/>
      <c r="DA9" s="91"/>
      <c r="DB9" s="16"/>
      <c r="DC9" s="162" t="s">
        <v>82</v>
      </c>
      <c r="DD9" s="163"/>
      <c r="DE9" s="163"/>
      <c r="DF9" s="163"/>
      <c r="DG9" s="163"/>
      <c r="DH9" s="163"/>
      <c r="DI9" s="164"/>
      <c r="DJ9" s="93"/>
      <c r="DK9" s="92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225"/>
      <c r="EE9" s="225"/>
      <c r="EF9" s="225"/>
      <c r="EG9" s="225"/>
      <c r="EH9" s="16"/>
      <c r="EI9" s="13"/>
      <c r="EJ9" s="15"/>
      <c r="EK9" s="15"/>
      <c r="EL9" s="14"/>
      <c r="EM9" s="14"/>
      <c r="EN9" s="14"/>
      <c r="EO9" s="14"/>
      <c r="EP9" s="14"/>
    </row>
    <row r="10" spans="1:146" ht="18.75" customHeight="1">
      <c r="A10" s="8"/>
      <c r="B10" s="165" t="s">
        <v>81</v>
      </c>
      <c r="C10" s="166"/>
      <c r="D10" s="166"/>
      <c r="E10" s="166"/>
      <c r="F10" s="166"/>
      <c r="G10" s="166"/>
      <c r="H10" s="166"/>
      <c r="I10" s="167"/>
      <c r="J10" s="510" t="s">
        <v>103</v>
      </c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1"/>
      <c r="AF10" s="511"/>
      <c r="AG10" s="512"/>
      <c r="AH10" s="36"/>
      <c r="AL10" s="13"/>
      <c r="AM10" s="16"/>
      <c r="AN10" s="16"/>
      <c r="AO10" s="183" t="s">
        <v>80</v>
      </c>
      <c r="AP10" s="184"/>
      <c r="AQ10" s="184"/>
      <c r="AR10" s="184"/>
      <c r="AS10" s="184"/>
      <c r="AT10" s="184"/>
      <c r="AU10" s="185"/>
      <c r="AV10" s="186"/>
      <c r="AW10" s="187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2"/>
      <c r="BQ10" s="222"/>
      <c r="BR10" s="222"/>
      <c r="BS10" s="222"/>
      <c r="BT10" s="91"/>
      <c r="BU10" s="16"/>
      <c r="BV10" s="183" t="s">
        <v>80</v>
      </c>
      <c r="BW10" s="184"/>
      <c r="BX10" s="184"/>
      <c r="BY10" s="184"/>
      <c r="BZ10" s="184"/>
      <c r="CA10" s="184"/>
      <c r="CB10" s="185"/>
      <c r="CC10" s="227"/>
      <c r="CD10" s="228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6"/>
      <c r="CX10" s="226"/>
      <c r="CY10" s="226"/>
      <c r="CZ10" s="226"/>
      <c r="DA10" s="91"/>
      <c r="DB10" s="16"/>
      <c r="DC10" s="183" t="s">
        <v>80</v>
      </c>
      <c r="DD10" s="184"/>
      <c r="DE10" s="184"/>
      <c r="DF10" s="184"/>
      <c r="DG10" s="184"/>
      <c r="DH10" s="184"/>
      <c r="DI10" s="185"/>
      <c r="DJ10" s="227"/>
      <c r="DK10" s="229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226"/>
      <c r="EE10" s="226"/>
      <c r="EF10" s="226"/>
      <c r="EG10" s="226"/>
      <c r="EH10" s="16"/>
      <c r="EI10" s="13"/>
      <c r="EJ10" s="15"/>
      <c r="EK10" s="15"/>
      <c r="EL10" s="14"/>
      <c r="EM10" s="14"/>
      <c r="EN10" s="14"/>
      <c r="EO10" s="14"/>
      <c r="EP10" s="14"/>
    </row>
    <row r="11" spans="1:146" ht="9.75" customHeight="1">
      <c r="A11" s="8"/>
      <c r="B11" s="168"/>
      <c r="C11" s="169"/>
      <c r="D11" s="169"/>
      <c r="E11" s="169"/>
      <c r="F11" s="169"/>
      <c r="G11" s="169"/>
      <c r="H11" s="169"/>
      <c r="I11" s="170"/>
      <c r="J11" s="513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5"/>
      <c r="AH11" s="36"/>
      <c r="AL11" s="13"/>
      <c r="AM11" s="16"/>
      <c r="AN11" s="16"/>
      <c r="AO11" s="189" t="s">
        <v>79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1"/>
      <c r="BC11" s="192" t="s">
        <v>78</v>
      </c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4"/>
      <c r="BT11" s="91"/>
      <c r="BU11" s="16"/>
      <c r="BV11" s="189" t="s">
        <v>79</v>
      </c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1"/>
      <c r="CJ11" s="192" t="s">
        <v>78</v>
      </c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4"/>
      <c r="DA11" s="91"/>
      <c r="DB11" s="16"/>
      <c r="DC11" s="189" t="s">
        <v>79</v>
      </c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1"/>
      <c r="DQ11" s="192" t="s">
        <v>78</v>
      </c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4"/>
      <c r="EH11" s="16"/>
      <c r="EI11" s="13"/>
      <c r="EJ11" s="15"/>
      <c r="EK11" s="15"/>
      <c r="EL11" s="14"/>
      <c r="EM11" s="14"/>
      <c r="EN11" s="14"/>
      <c r="EO11" s="14"/>
      <c r="EP11" s="14"/>
    </row>
    <row r="12" spans="1:146" ht="12" customHeight="1">
      <c r="A12" s="8"/>
      <c r="B12" s="171"/>
      <c r="C12" s="172"/>
      <c r="D12" s="172"/>
      <c r="E12" s="172"/>
      <c r="F12" s="172"/>
      <c r="G12" s="172"/>
      <c r="H12" s="172"/>
      <c r="I12" s="173"/>
      <c r="J12" s="516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517"/>
      <c r="Y12" s="517"/>
      <c r="Z12" s="517"/>
      <c r="AA12" s="517"/>
      <c r="AB12" s="517"/>
      <c r="AC12" s="517"/>
      <c r="AD12" s="517"/>
      <c r="AE12" s="517"/>
      <c r="AF12" s="517"/>
      <c r="AG12" s="518"/>
      <c r="AH12" s="36"/>
      <c r="AL12" s="13"/>
      <c r="AM12" s="16"/>
      <c r="AN12" s="16"/>
      <c r="AO12" s="201" t="s">
        <v>77</v>
      </c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3"/>
      <c r="BC12" s="210" t="s">
        <v>76</v>
      </c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2"/>
      <c r="BT12" s="90"/>
      <c r="BU12" s="16"/>
      <c r="BV12" s="201" t="s">
        <v>77</v>
      </c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3"/>
      <c r="CJ12" s="210" t="s">
        <v>76</v>
      </c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2"/>
      <c r="DA12" s="90"/>
      <c r="DB12" s="16"/>
      <c r="DC12" s="201" t="s">
        <v>77</v>
      </c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3"/>
      <c r="DQ12" s="210" t="s">
        <v>76</v>
      </c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2"/>
      <c r="EH12" s="16"/>
      <c r="EI12" s="13"/>
      <c r="EJ12" s="15"/>
      <c r="EK12" s="15"/>
      <c r="EL12" s="14"/>
      <c r="EM12" s="14"/>
      <c r="EN12" s="14"/>
      <c r="EO12" s="14"/>
      <c r="EP12" s="14"/>
    </row>
    <row r="13" spans="1:146" ht="12" customHeight="1">
      <c r="A13" s="8"/>
      <c r="B13" s="165" t="s">
        <v>75</v>
      </c>
      <c r="C13" s="166"/>
      <c r="D13" s="166"/>
      <c r="E13" s="166"/>
      <c r="F13" s="166"/>
      <c r="G13" s="166"/>
      <c r="H13" s="166"/>
      <c r="I13" s="167"/>
      <c r="J13" s="230" t="s">
        <v>104</v>
      </c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2"/>
      <c r="AH13" s="36"/>
      <c r="AL13" s="13"/>
      <c r="AM13" s="16"/>
      <c r="AN13" s="1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6"/>
      <c r="BC13" s="213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5"/>
      <c r="BT13" s="89"/>
      <c r="BU13" s="16"/>
      <c r="BV13" s="204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6"/>
      <c r="CJ13" s="213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5"/>
      <c r="DA13" s="89"/>
      <c r="DB13" s="16"/>
      <c r="DC13" s="204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6"/>
      <c r="DQ13" s="213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5"/>
      <c r="EH13" s="16"/>
      <c r="EI13" s="13"/>
      <c r="EJ13" s="15"/>
      <c r="EK13" s="15"/>
      <c r="EL13" s="14"/>
      <c r="EM13" s="14"/>
      <c r="EN13" s="14"/>
      <c r="EO13" s="14"/>
      <c r="EP13" s="14"/>
    </row>
    <row r="14" spans="1:146">
      <c r="A14" s="8"/>
      <c r="B14" s="171"/>
      <c r="C14" s="172"/>
      <c r="D14" s="172"/>
      <c r="E14" s="172"/>
      <c r="F14" s="172"/>
      <c r="G14" s="172"/>
      <c r="H14" s="172"/>
      <c r="I14" s="173"/>
      <c r="J14" s="233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5"/>
      <c r="AH14" s="36"/>
      <c r="AL14" s="13"/>
      <c r="AM14" s="16"/>
      <c r="AN14" s="16"/>
      <c r="AO14" s="207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9"/>
      <c r="BC14" s="216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8"/>
      <c r="BT14" s="89"/>
      <c r="BU14" s="16"/>
      <c r="BV14" s="207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9"/>
      <c r="CJ14" s="216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8"/>
      <c r="DA14" s="89"/>
      <c r="DB14" s="16"/>
      <c r="DC14" s="207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9"/>
      <c r="DQ14" s="216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8"/>
      <c r="EH14" s="16"/>
      <c r="EI14" s="13"/>
      <c r="EJ14" s="15"/>
      <c r="EK14" s="15"/>
      <c r="EL14" s="14"/>
      <c r="EM14" s="14"/>
      <c r="EN14" s="14"/>
      <c r="EO14" s="14"/>
      <c r="EP14" s="14"/>
    </row>
    <row r="15" spans="1:146" ht="11.25" customHeight="1">
      <c r="A15" s="8"/>
      <c r="B15" s="165" t="s">
        <v>74</v>
      </c>
      <c r="C15" s="166"/>
      <c r="D15" s="166"/>
      <c r="E15" s="166"/>
      <c r="F15" s="166"/>
      <c r="G15" s="166"/>
      <c r="H15" s="166"/>
      <c r="I15" s="167"/>
      <c r="J15" s="236">
        <v>6</v>
      </c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8"/>
      <c r="AH15" s="36"/>
      <c r="AL15" s="13"/>
      <c r="AM15" s="16"/>
      <c r="AN15" s="16"/>
      <c r="AO15" s="242" t="s">
        <v>73</v>
      </c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7"/>
      <c r="BT15" s="21"/>
      <c r="BU15" s="16"/>
      <c r="BV15" s="242" t="s">
        <v>73</v>
      </c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7"/>
      <c r="DA15" s="21"/>
      <c r="DB15" s="16"/>
      <c r="DC15" s="242" t="s">
        <v>73</v>
      </c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7"/>
      <c r="EH15" s="16"/>
      <c r="EI15" s="13"/>
      <c r="EJ15" s="15"/>
      <c r="EK15" s="15"/>
      <c r="EL15" s="14"/>
      <c r="EM15" s="14"/>
      <c r="EN15" s="14"/>
      <c r="EO15" s="14"/>
      <c r="EP15" s="14"/>
    </row>
    <row r="16" spans="1:146" ht="9.75" customHeight="1">
      <c r="A16" s="8"/>
      <c r="B16" s="171"/>
      <c r="C16" s="172"/>
      <c r="D16" s="172"/>
      <c r="E16" s="172"/>
      <c r="F16" s="172"/>
      <c r="G16" s="172"/>
      <c r="H16" s="172"/>
      <c r="I16" s="173"/>
      <c r="J16" s="239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1"/>
      <c r="AH16" s="36"/>
      <c r="AL16" s="13"/>
      <c r="AM16" s="16"/>
      <c r="AN16" s="16"/>
      <c r="AO16" s="85"/>
      <c r="AP16" s="244" t="str">
        <f>J10</f>
        <v>焼津市本町●丁目▲番■号</v>
      </c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84"/>
      <c r="BT16" s="21"/>
      <c r="BU16" s="16"/>
      <c r="BV16" s="85"/>
      <c r="BW16" s="247" t="str">
        <f>AP16</f>
        <v>焼津市本町●丁目▲番■号</v>
      </c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84"/>
      <c r="DA16" s="21"/>
      <c r="DB16" s="16"/>
      <c r="DC16" s="85"/>
      <c r="DD16" s="247" t="str">
        <f>BW16</f>
        <v>焼津市本町●丁目▲番■号</v>
      </c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84"/>
      <c r="EH16" s="16"/>
      <c r="EI16" s="13"/>
      <c r="EJ16" s="15"/>
      <c r="EK16" s="15"/>
      <c r="EL16" s="14"/>
      <c r="EM16" s="14"/>
      <c r="EN16" s="14"/>
      <c r="EO16" s="14"/>
      <c r="EP16" s="14"/>
    </row>
    <row r="17" spans="1:155" ht="9.75" customHeight="1">
      <c r="A17" s="88"/>
      <c r="B17" s="165" t="s">
        <v>72</v>
      </c>
      <c r="C17" s="166"/>
      <c r="D17" s="166"/>
      <c r="E17" s="166"/>
      <c r="F17" s="166"/>
      <c r="G17" s="166"/>
      <c r="H17" s="166"/>
      <c r="I17" s="167"/>
      <c r="J17" s="519">
        <v>12345</v>
      </c>
      <c r="K17" s="520"/>
      <c r="L17" s="520"/>
      <c r="M17" s="520"/>
      <c r="N17" s="520"/>
      <c r="O17" s="520"/>
      <c r="P17" s="520"/>
      <c r="Q17" s="520"/>
      <c r="R17" s="520"/>
      <c r="S17" s="520"/>
      <c r="T17" s="520"/>
      <c r="U17" s="520"/>
      <c r="V17" s="520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521"/>
      <c r="AH17" s="87"/>
      <c r="AL17" s="13"/>
      <c r="AM17" s="16"/>
      <c r="AN17" s="16"/>
      <c r="AO17" s="8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84"/>
      <c r="BT17" s="21"/>
      <c r="BU17" s="16"/>
      <c r="BV17" s="85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48"/>
      <c r="CM17" s="248"/>
      <c r="CN17" s="248"/>
      <c r="CO17" s="248"/>
      <c r="CP17" s="248"/>
      <c r="CQ17" s="248"/>
      <c r="CR17" s="248"/>
      <c r="CS17" s="248"/>
      <c r="CT17" s="248"/>
      <c r="CU17" s="248"/>
      <c r="CV17" s="248"/>
      <c r="CW17" s="248"/>
      <c r="CX17" s="248"/>
      <c r="CY17" s="248"/>
      <c r="CZ17" s="84"/>
      <c r="DA17" s="21"/>
      <c r="DB17" s="16"/>
      <c r="DC17" s="85"/>
      <c r="DD17" s="248"/>
      <c r="DE17" s="248"/>
      <c r="DF17" s="248"/>
      <c r="DG17" s="248"/>
      <c r="DH17" s="248"/>
      <c r="DI17" s="248"/>
      <c r="DJ17" s="248"/>
      <c r="DK17" s="248"/>
      <c r="DL17" s="248"/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48"/>
      <c r="EC17" s="248"/>
      <c r="ED17" s="248"/>
      <c r="EE17" s="248"/>
      <c r="EF17" s="248"/>
      <c r="EG17" s="84"/>
      <c r="EH17" s="16"/>
      <c r="EI17" s="13"/>
      <c r="EJ17" s="15"/>
      <c r="EK17" s="15"/>
      <c r="EL17" s="14"/>
      <c r="EM17" s="14"/>
      <c r="EN17" s="14"/>
      <c r="EO17" s="14"/>
      <c r="EP17" s="14"/>
    </row>
    <row r="18" spans="1:155" ht="9.75" customHeight="1">
      <c r="A18" s="8"/>
      <c r="B18" s="171"/>
      <c r="C18" s="172"/>
      <c r="D18" s="172"/>
      <c r="E18" s="172"/>
      <c r="F18" s="172"/>
      <c r="G18" s="172"/>
      <c r="H18" s="172"/>
      <c r="I18" s="173"/>
      <c r="J18" s="522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523"/>
      <c r="AD18" s="523"/>
      <c r="AE18" s="523"/>
      <c r="AF18" s="523"/>
      <c r="AG18" s="524"/>
      <c r="AH18" s="36"/>
      <c r="AL18" s="13"/>
      <c r="AM18" s="16"/>
      <c r="AN18" s="16"/>
      <c r="AO18" s="85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84"/>
      <c r="BT18" s="21"/>
      <c r="BU18" s="16"/>
      <c r="BV18" s="85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84"/>
      <c r="DA18" s="21"/>
      <c r="DB18" s="16"/>
      <c r="DC18" s="85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84"/>
      <c r="EH18" s="16"/>
      <c r="EI18" s="13"/>
      <c r="EJ18" s="15"/>
      <c r="EK18" s="15"/>
      <c r="EL18" s="14"/>
      <c r="EM18" s="14"/>
      <c r="EN18" s="14"/>
      <c r="EO18" s="14"/>
      <c r="EP18" s="14"/>
    </row>
    <row r="19" spans="1:155" ht="9.75" customHeight="1">
      <c r="A19" s="8"/>
      <c r="B19" s="165" t="s">
        <v>71</v>
      </c>
      <c r="C19" s="166"/>
      <c r="D19" s="166"/>
      <c r="E19" s="166"/>
      <c r="F19" s="166"/>
      <c r="G19" s="166"/>
      <c r="H19" s="166"/>
      <c r="I19" s="167"/>
      <c r="J19" s="256">
        <v>6</v>
      </c>
      <c r="K19" s="257"/>
      <c r="L19" s="257"/>
      <c r="M19" s="257" t="s">
        <v>45</v>
      </c>
      <c r="N19" s="257">
        <v>7</v>
      </c>
      <c r="O19" s="257"/>
      <c r="P19" s="257"/>
      <c r="Q19" s="257" t="s">
        <v>45</v>
      </c>
      <c r="R19" s="257">
        <v>1</v>
      </c>
      <c r="S19" s="257"/>
      <c r="T19" s="257"/>
      <c r="U19" s="531" t="s">
        <v>69</v>
      </c>
      <c r="V19" s="531"/>
      <c r="W19" s="257">
        <v>7</v>
      </c>
      <c r="X19" s="257"/>
      <c r="Y19" s="257"/>
      <c r="Z19" s="525" t="s">
        <v>45</v>
      </c>
      <c r="AA19" s="257">
        <v>6</v>
      </c>
      <c r="AB19" s="257"/>
      <c r="AC19" s="257"/>
      <c r="AD19" s="525" t="s">
        <v>45</v>
      </c>
      <c r="AE19" s="257">
        <v>30</v>
      </c>
      <c r="AF19" s="257"/>
      <c r="AG19" s="266"/>
      <c r="AH19" s="86"/>
      <c r="AL19" s="13"/>
      <c r="AM19" s="16"/>
      <c r="AN19" s="16"/>
      <c r="AO19" s="85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84"/>
      <c r="BT19" s="21"/>
      <c r="BU19" s="16"/>
      <c r="BV19" s="85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84"/>
      <c r="DA19" s="21"/>
      <c r="DB19" s="16"/>
      <c r="DC19" s="85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84"/>
      <c r="EH19" s="16"/>
      <c r="EI19" s="13"/>
      <c r="EJ19" s="15"/>
      <c r="EK19" s="15"/>
      <c r="EL19" s="14"/>
      <c r="EM19" s="14"/>
      <c r="EN19" s="14"/>
      <c r="EO19" s="14"/>
      <c r="EP19" s="14"/>
    </row>
    <row r="20" spans="1:155" ht="9.75" customHeight="1">
      <c r="A20" s="8"/>
      <c r="B20" s="171"/>
      <c r="C20" s="172"/>
      <c r="D20" s="172"/>
      <c r="E20" s="172"/>
      <c r="F20" s="172"/>
      <c r="G20" s="172"/>
      <c r="H20" s="172"/>
      <c r="I20" s="173"/>
      <c r="J20" s="258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532"/>
      <c r="V20" s="532"/>
      <c r="W20" s="259"/>
      <c r="X20" s="259"/>
      <c r="Y20" s="259"/>
      <c r="Z20" s="526"/>
      <c r="AA20" s="259"/>
      <c r="AB20" s="259"/>
      <c r="AC20" s="259"/>
      <c r="AD20" s="526"/>
      <c r="AE20" s="259"/>
      <c r="AF20" s="259"/>
      <c r="AG20" s="267"/>
      <c r="AH20" s="36"/>
      <c r="AL20" s="13"/>
      <c r="AM20" s="16"/>
      <c r="AN20" s="16"/>
      <c r="AO20" s="85"/>
      <c r="AP20" s="338" t="str">
        <f>J13</f>
        <v>株式会社　●▲■</v>
      </c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84"/>
      <c r="BT20" s="21"/>
      <c r="BU20" s="16"/>
      <c r="BV20" s="85"/>
      <c r="BW20" s="268" t="str">
        <f>AP20</f>
        <v>株式会社　●▲■</v>
      </c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84"/>
      <c r="DA20" s="21"/>
      <c r="DB20" s="16"/>
      <c r="DC20" s="85"/>
      <c r="DD20" s="268" t="str">
        <f>BW20</f>
        <v>株式会社　●▲■</v>
      </c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84"/>
      <c r="EH20" s="16"/>
      <c r="EI20" s="13"/>
      <c r="EJ20" s="15"/>
      <c r="EK20" s="15"/>
      <c r="EL20" s="14"/>
      <c r="EM20" s="14"/>
      <c r="EN20" s="14"/>
      <c r="EO20" s="14"/>
      <c r="EP20" s="14"/>
    </row>
    <row r="21" spans="1:155" ht="9.75" customHeight="1">
      <c r="A21" s="8"/>
      <c r="B21" s="165" t="s">
        <v>68</v>
      </c>
      <c r="C21" s="166"/>
      <c r="D21" s="166"/>
      <c r="E21" s="166"/>
      <c r="F21" s="166"/>
      <c r="G21" s="166"/>
      <c r="H21" s="166"/>
      <c r="I21" s="167"/>
      <c r="J21" s="527" t="s">
        <v>105</v>
      </c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274" t="s">
        <v>67</v>
      </c>
      <c r="Y21" s="274"/>
      <c r="Z21" s="274"/>
      <c r="AA21" s="274"/>
      <c r="AB21" s="274"/>
      <c r="AC21" s="274"/>
      <c r="AD21" s="274"/>
      <c r="AE21" s="274"/>
      <c r="AF21" s="274" t="s">
        <v>66</v>
      </c>
      <c r="AG21" s="278"/>
      <c r="AH21" s="36"/>
      <c r="AL21" s="13"/>
      <c r="AM21" s="16"/>
      <c r="AN21" s="16"/>
      <c r="AO21" s="85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84"/>
      <c r="BT21" s="21"/>
      <c r="BU21" s="16"/>
      <c r="BV21" s="85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84"/>
      <c r="DA21" s="21"/>
      <c r="DB21" s="16"/>
      <c r="DC21" s="85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84"/>
      <c r="EH21" s="16"/>
      <c r="EI21" s="13"/>
      <c r="EJ21" s="15"/>
      <c r="EK21" s="15"/>
      <c r="EL21" s="14"/>
      <c r="EM21" s="14"/>
      <c r="EN21" s="14"/>
      <c r="EO21" s="14"/>
      <c r="EP21" s="14"/>
    </row>
    <row r="22" spans="1:155" ht="9.75" customHeight="1">
      <c r="A22" s="8"/>
      <c r="B22" s="171"/>
      <c r="C22" s="172"/>
      <c r="D22" s="172"/>
      <c r="E22" s="172"/>
      <c r="F22" s="172"/>
      <c r="G22" s="172"/>
      <c r="H22" s="172"/>
      <c r="I22" s="173"/>
      <c r="J22" s="529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275"/>
      <c r="Y22" s="275"/>
      <c r="Z22" s="275"/>
      <c r="AA22" s="275"/>
      <c r="AB22" s="275"/>
      <c r="AC22" s="275"/>
      <c r="AD22" s="275"/>
      <c r="AE22" s="275"/>
      <c r="AF22" s="275"/>
      <c r="AG22" s="279"/>
      <c r="AH22" s="36"/>
      <c r="AL22" s="13"/>
      <c r="AM22" s="16"/>
      <c r="AN22" s="16"/>
      <c r="AO22" s="85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84"/>
      <c r="BT22" s="21"/>
      <c r="BU22" s="16"/>
      <c r="BV22" s="85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84"/>
      <c r="DA22" s="21"/>
      <c r="DB22" s="16"/>
      <c r="DC22" s="85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84"/>
      <c r="EH22" s="16"/>
      <c r="EI22" s="13"/>
      <c r="EJ22" s="15"/>
      <c r="EK22" s="15"/>
      <c r="EL22" s="14"/>
      <c r="EM22" s="14"/>
      <c r="EN22" s="14"/>
      <c r="EO22" s="14"/>
      <c r="EP22" s="14"/>
    </row>
    <row r="23" spans="1:155" ht="9.75" customHeight="1">
      <c r="A23" s="8"/>
      <c r="B23" s="280" t="s">
        <v>65</v>
      </c>
      <c r="C23" s="281"/>
      <c r="D23" s="281"/>
      <c r="E23" s="281"/>
      <c r="F23" s="281"/>
      <c r="G23" s="281"/>
      <c r="H23" s="281"/>
      <c r="I23" s="282"/>
      <c r="J23" s="286">
        <v>100000</v>
      </c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548" t="s">
        <v>16</v>
      </c>
      <c r="AF23" s="548"/>
      <c r="AG23" s="549"/>
      <c r="AH23" s="81"/>
      <c r="AL23" s="13"/>
      <c r="AM23" s="16"/>
      <c r="AN23" s="16"/>
      <c r="AO23" s="83"/>
      <c r="AP23" s="339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339"/>
      <c r="BB23" s="339"/>
      <c r="BC23" s="339"/>
      <c r="BD23" s="339"/>
      <c r="BE23" s="339"/>
      <c r="BF23" s="339"/>
      <c r="BG23" s="339"/>
      <c r="BH23" s="339"/>
      <c r="BI23" s="339"/>
      <c r="BJ23" s="339"/>
      <c r="BK23" s="339"/>
      <c r="BL23" s="339"/>
      <c r="BM23" s="339"/>
      <c r="BN23" s="339"/>
      <c r="BO23" s="339"/>
      <c r="BP23" s="339"/>
      <c r="BQ23" s="339"/>
      <c r="BR23" s="339"/>
      <c r="BS23" s="82"/>
      <c r="BT23" s="21"/>
      <c r="BU23" s="16"/>
      <c r="BV23" s="83"/>
      <c r="BW23" s="269"/>
      <c r="BX23" s="269"/>
      <c r="BY23" s="269"/>
      <c r="BZ23" s="269"/>
      <c r="CA23" s="269"/>
      <c r="CB23" s="269"/>
      <c r="CC23" s="269"/>
      <c r="CD23" s="269"/>
      <c r="CE23" s="269"/>
      <c r="CF23" s="269"/>
      <c r="CG23" s="269"/>
      <c r="CH23" s="269"/>
      <c r="CI23" s="269"/>
      <c r="CJ23" s="269"/>
      <c r="CK23" s="269"/>
      <c r="CL23" s="269"/>
      <c r="CM23" s="269"/>
      <c r="CN23" s="269"/>
      <c r="CO23" s="269"/>
      <c r="CP23" s="269"/>
      <c r="CQ23" s="269"/>
      <c r="CR23" s="269"/>
      <c r="CS23" s="269"/>
      <c r="CT23" s="269"/>
      <c r="CU23" s="269"/>
      <c r="CV23" s="269"/>
      <c r="CW23" s="269"/>
      <c r="CX23" s="269"/>
      <c r="CY23" s="269"/>
      <c r="CZ23" s="82"/>
      <c r="DA23" s="21"/>
      <c r="DB23" s="16"/>
      <c r="DC23" s="83"/>
      <c r="DD23" s="269"/>
      <c r="DE23" s="269"/>
      <c r="DF23" s="269"/>
      <c r="DG23" s="269"/>
      <c r="DH23" s="269"/>
      <c r="DI23" s="269"/>
      <c r="DJ23" s="269"/>
      <c r="DK23" s="269"/>
      <c r="DL23" s="269"/>
      <c r="DM23" s="269"/>
      <c r="DN23" s="269"/>
      <c r="DO23" s="269"/>
      <c r="DP23" s="269"/>
      <c r="DQ23" s="269"/>
      <c r="DR23" s="269"/>
      <c r="DS23" s="269"/>
      <c r="DT23" s="269"/>
      <c r="DU23" s="269"/>
      <c r="DV23" s="269"/>
      <c r="DW23" s="269"/>
      <c r="DX23" s="269"/>
      <c r="DY23" s="269"/>
      <c r="DZ23" s="269"/>
      <c r="EA23" s="269"/>
      <c r="EB23" s="269"/>
      <c r="EC23" s="269"/>
      <c r="ED23" s="269"/>
      <c r="EE23" s="269"/>
      <c r="EF23" s="269"/>
      <c r="EG23" s="82"/>
      <c r="EH23" s="16"/>
      <c r="EI23" s="13"/>
      <c r="EJ23" s="15"/>
      <c r="EK23" s="15"/>
      <c r="EL23" s="14"/>
      <c r="EM23" s="14"/>
      <c r="EN23" s="14"/>
      <c r="EO23" s="14"/>
      <c r="EP23" s="14"/>
    </row>
    <row r="24" spans="1:155" s="74" customFormat="1" ht="13.5" customHeight="1">
      <c r="A24" s="8"/>
      <c r="B24" s="283"/>
      <c r="C24" s="284"/>
      <c r="D24" s="284"/>
      <c r="E24" s="284"/>
      <c r="F24" s="284"/>
      <c r="G24" s="284"/>
      <c r="H24" s="284"/>
      <c r="I24" s="285"/>
      <c r="J24" s="288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550"/>
      <c r="AF24" s="550"/>
      <c r="AG24" s="551"/>
      <c r="AH24" s="81"/>
      <c r="AI24" s="80"/>
      <c r="AJ24" s="80"/>
      <c r="AK24" s="80"/>
      <c r="AL24" s="77"/>
      <c r="AM24" s="78"/>
      <c r="AN24" s="78"/>
      <c r="AO24" s="189" t="s">
        <v>64</v>
      </c>
      <c r="AP24" s="294"/>
      <c r="AQ24" s="294"/>
      <c r="AR24" s="294"/>
      <c r="AS24" s="294"/>
      <c r="AT24" s="294"/>
      <c r="AU24" s="294"/>
      <c r="AV24" s="295"/>
      <c r="AW24" s="296" t="s">
        <v>63</v>
      </c>
      <c r="AX24" s="296"/>
      <c r="AY24" s="296"/>
      <c r="AZ24" s="296"/>
      <c r="BA24" s="296"/>
      <c r="BB24" s="296"/>
      <c r="BC24" s="297"/>
      <c r="BD24" s="298" t="s">
        <v>62</v>
      </c>
      <c r="BE24" s="296"/>
      <c r="BF24" s="296"/>
      <c r="BG24" s="296"/>
      <c r="BH24" s="296"/>
      <c r="BI24" s="296"/>
      <c r="BJ24" s="297"/>
      <c r="BK24" s="192" t="s">
        <v>61</v>
      </c>
      <c r="BL24" s="193"/>
      <c r="BM24" s="193"/>
      <c r="BN24" s="193"/>
      <c r="BO24" s="193"/>
      <c r="BP24" s="193"/>
      <c r="BQ24" s="193"/>
      <c r="BR24" s="193"/>
      <c r="BS24" s="194"/>
      <c r="BT24" s="79"/>
      <c r="BU24" s="78"/>
      <c r="BV24" s="189" t="s">
        <v>64</v>
      </c>
      <c r="BW24" s="294"/>
      <c r="BX24" s="294"/>
      <c r="BY24" s="294"/>
      <c r="BZ24" s="294"/>
      <c r="CA24" s="294"/>
      <c r="CB24" s="294"/>
      <c r="CC24" s="295"/>
      <c r="CD24" s="296" t="s">
        <v>63</v>
      </c>
      <c r="CE24" s="296"/>
      <c r="CF24" s="296"/>
      <c r="CG24" s="296"/>
      <c r="CH24" s="296"/>
      <c r="CI24" s="296"/>
      <c r="CJ24" s="297"/>
      <c r="CK24" s="298" t="s">
        <v>62</v>
      </c>
      <c r="CL24" s="296"/>
      <c r="CM24" s="296"/>
      <c r="CN24" s="296"/>
      <c r="CO24" s="296"/>
      <c r="CP24" s="296"/>
      <c r="CQ24" s="297"/>
      <c r="CR24" s="192" t="s">
        <v>61</v>
      </c>
      <c r="CS24" s="193"/>
      <c r="CT24" s="193"/>
      <c r="CU24" s="193"/>
      <c r="CV24" s="193"/>
      <c r="CW24" s="193"/>
      <c r="CX24" s="193"/>
      <c r="CY24" s="193"/>
      <c r="CZ24" s="194"/>
      <c r="DA24" s="79"/>
      <c r="DB24" s="78"/>
      <c r="DC24" s="189" t="s">
        <v>64</v>
      </c>
      <c r="DD24" s="294"/>
      <c r="DE24" s="294"/>
      <c r="DF24" s="294"/>
      <c r="DG24" s="294"/>
      <c r="DH24" s="294"/>
      <c r="DI24" s="294"/>
      <c r="DJ24" s="295"/>
      <c r="DK24" s="296" t="s">
        <v>63</v>
      </c>
      <c r="DL24" s="296"/>
      <c r="DM24" s="296"/>
      <c r="DN24" s="296"/>
      <c r="DO24" s="296"/>
      <c r="DP24" s="296"/>
      <c r="DQ24" s="297"/>
      <c r="DR24" s="298" t="s">
        <v>62</v>
      </c>
      <c r="DS24" s="296"/>
      <c r="DT24" s="296"/>
      <c r="DU24" s="296"/>
      <c r="DV24" s="296"/>
      <c r="DW24" s="296"/>
      <c r="DX24" s="297"/>
      <c r="DY24" s="192" t="s">
        <v>61</v>
      </c>
      <c r="DZ24" s="193"/>
      <c r="EA24" s="193"/>
      <c r="EB24" s="193"/>
      <c r="EC24" s="193"/>
      <c r="ED24" s="193"/>
      <c r="EE24" s="193"/>
      <c r="EF24" s="193"/>
      <c r="EG24" s="194"/>
      <c r="EH24" s="78"/>
      <c r="EI24" s="77"/>
      <c r="EJ24" s="15"/>
      <c r="EK24" s="15"/>
      <c r="EL24" s="14"/>
      <c r="EM24" s="14"/>
      <c r="EN24" s="14"/>
      <c r="EO24" s="14"/>
      <c r="EP24" s="14"/>
    </row>
    <row r="25" spans="1:155" ht="7.5" customHeight="1">
      <c r="A25" s="8"/>
      <c r="B25" s="280" t="s">
        <v>60</v>
      </c>
      <c r="C25" s="281"/>
      <c r="D25" s="281"/>
      <c r="E25" s="281"/>
      <c r="F25" s="281"/>
      <c r="G25" s="281"/>
      <c r="H25" s="281"/>
      <c r="I25" s="282"/>
      <c r="J25" s="364">
        <v>50000</v>
      </c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533" t="s">
        <v>16</v>
      </c>
      <c r="AF25" s="533"/>
      <c r="AG25" s="534"/>
      <c r="AH25" s="76"/>
      <c r="AL25" s="13"/>
      <c r="AM25" s="16"/>
      <c r="AN25" s="16"/>
      <c r="AO25" s="539">
        <f>J15</f>
        <v>6</v>
      </c>
      <c r="AP25" s="540"/>
      <c r="AQ25" s="540"/>
      <c r="AR25" s="540"/>
      <c r="AS25" s="540"/>
      <c r="AT25" s="540"/>
      <c r="AU25" s="540"/>
      <c r="AV25" s="541"/>
      <c r="AW25" s="314" t="s">
        <v>56</v>
      </c>
      <c r="AX25" s="315"/>
      <c r="AY25" s="315"/>
      <c r="AZ25" s="315"/>
      <c r="BA25" s="315"/>
      <c r="BB25" s="315"/>
      <c r="BC25" s="316"/>
      <c r="BD25" s="321" t="s">
        <v>55</v>
      </c>
      <c r="BE25" s="314"/>
      <c r="BF25" s="314"/>
      <c r="BG25" s="314"/>
      <c r="BH25" s="314"/>
      <c r="BI25" s="314"/>
      <c r="BJ25" s="322"/>
      <c r="BK25" s="329">
        <f>J17</f>
        <v>12345</v>
      </c>
      <c r="BL25" s="330"/>
      <c r="BM25" s="330"/>
      <c r="BN25" s="330"/>
      <c r="BO25" s="330"/>
      <c r="BP25" s="330"/>
      <c r="BQ25" s="330"/>
      <c r="BR25" s="330"/>
      <c r="BS25" s="331"/>
      <c r="BT25" s="73"/>
      <c r="BU25" s="72"/>
      <c r="BV25" s="539">
        <f>AO25</f>
        <v>6</v>
      </c>
      <c r="BW25" s="540"/>
      <c r="BX25" s="540"/>
      <c r="BY25" s="540"/>
      <c r="BZ25" s="540"/>
      <c r="CA25" s="540"/>
      <c r="CB25" s="540"/>
      <c r="CC25" s="541"/>
      <c r="CD25" s="314" t="s">
        <v>56</v>
      </c>
      <c r="CE25" s="315"/>
      <c r="CF25" s="315"/>
      <c r="CG25" s="315"/>
      <c r="CH25" s="315"/>
      <c r="CI25" s="315"/>
      <c r="CJ25" s="316"/>
      <c r="CK25" s="321" t="s">
        <v>55</v>
      </c>
      <c r="CL25" s="314"/>
      <c r="CM25" s="314"/>
      <c r="CN25" s="314"/>
      <c r="CO25" s="314"/>
      <c r="CP25" s="314"/>
      <c r="CQ25" s="322"/>
      <c r="CR25" s="329">
        <f>BK25</f>
        <v>12345</v>
      </c>
      <c r="CS25" s="330"/>
      <c r="CT25" s="330"/>
      <c r="CU25" s="330"/>
      <c r="CV25" s="330"/>
      <c r="CW25" s="330"/>
      <c r="CX25" s="330"/>
      <c r="CY25" s="330"/>
      <c r="CZ25" s="331"/>
      <c r="DA25" s="73"/>
      <c r="DB25" s="72"/>
      <c r="DC25" s="539">
        <f>AO25</f>
        <v>6</v>
      </c>
      <c r="DD25" s="540"/>
      <c r="DE25" s="540"/>
      <c r="DF25" s="540"/>
      <c r="DG25" s="540"/>
      <c r="DH25" s="540"/>
      <c r="DI25" s="540"/>
      <c r="DJ25" s="541"/>
      <c r="DK25" s="314" t="s">
        <v>56</v>
      </c>
      <c r="DL25" s="315"/>
      <c r="DM25" s="315"/>
      <c r="DN25" s="315"/>
      <c r="DO25" s="315"/>
      <c r="DP25" s="315"/>
      <c r="DQ25" s="316"/>
      <c r="DR25" s="321" t="s">
        <v>55</v>
      </c>
      <c r="DS25" s="314"/>
      <c r="DT25" s="314"/>
      <c r="DU25" s="314"/>
      <c r="DV25" s="314"/>
      <c r="DW25" s="314"/>
      <c r="DX25" s="322"/>
      <c r="DY25" s="355">
        <f>BK25</f>
        <v>12345</v>
      </c>
      <c r="DZ25" s="356"/>
      <c r="EA25" s="356"/>
      <c r="EB25" s="356"/>
      <c r="EC25" s="356"/>
      <c r="ED25" s="356"/>
      <c r="EE25" s="356"/>
      <c r="EF25" s="356"/>
      <c r="EG25" s="357"/>
      <c r="EH25" s="16"/>
      <c r="EI25" s="13"/>
      <c r="EJ25" s="15"/>
      <c r="EK25" s="15"/>
      <c r="EL25" s="14"/>
      <c r="EM25" s="14"/>
      <c r="EN25" s="14"/>
      <c r="EO25" s="14"/>
      <c r="EP25" s="14"/>
    </row>
    <row r="26" spans="1:155" ht="9" customHeight="1">
      <c r="A26" s="8"/>
      <c r="B26" s="382"/>
      <c r="C26" s="383"/>
      <c r="D26" s="383"/>
      <c r="E26" s="383"/>
      <c r="F26" s="383"/>
      <c r="G26" s="383"/>
      <c r="H26" s="383"/>
      <c r="I26" s="384"/>
      <c r="J26" s="385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535"/>
      <c r="AF26" s="535"/>
      <c r="AG26" s="536"/>
      <c r="AH26" s="39"/>
      <c r="AL26" s="13"/>
      <c r="AM26" s="16"/>
      <c r="AN26" s="16"/>
      <c r="AO26" s="542"/>
      <c r="AP26" s="543"/>
      <c r="AQ26" s="543"/>
      <c r="AR26" s="543"/>
      <c r="AS26" s="543"/>
      <c r="AT26" s="543"/>
      <c r="AU26" s="543"/>
      <c r="AV26" s="544"/>
      <c r="AW26" s="317"/>
      <c r="AX26" s="317"/>
      <c r="AY26" s="317"/>
      <c r="AZ26" s="317"/>
      <c r="BA26" s="317"/>
      <c r="BB26" s="317"/>
      <c r="BC26" s="318"/>
      <c r="BD26" s="323"/>
      <c r="BE26" s="324"/>
      <c r="BF26" s="324"/>
      <c r="BG26" s="324"/>
      <c r="BH26" s="324"/>
      <c r="BI26" s="324"/>
      <c r="BJ26" s="325"/>
      <c r="BK26" s="332"/>
      <c r="BL26" s="333"/>
      <c r="BM26" s="333"/>
      <c r="BN26" s="333"/>
      <c r="BO26" s="333"/>
      <c r="BP26" s="333"/>
      <c r="BQ26" s="333"/>
      <c r="BR26" s="333"/>
      <c r="BS26" s="334"/>
      <c r="BT26" s="75"/>
      <c r="BU26" s="72"/>
      <c r="BV26" s="542"/>
      <c r="BW26" s="543"/>
      <c r="BX26" s="543"/>
      <c r="BY26" s="543"/>
      <c r="BZ26" s="543"/>
      <c r="CA26" s="543"/>
      <c r="CB26" s="543"/>
      <c r="CC26" s="544"/>
      <c r="CD26" s="317"/>
      <c r="CE26" s="317"/>
      <c r="CF26" s="317"/>
      <c r="CG26" s="317"/>
      <c r="CH26" s="317"/>
      <c r="CI26" s="317"/>
      <c r="CJ26" s="318"/>
      <c r="CK26" s="323"/>
      <c r="CL26" s="324"/>
      <c r="CM26" s="324"/>
      <c r="CN26" s="324"/>
      <c r="CO26" s="324"/>
      <c r="CP26" s="324"/>
      <c r="CQ26" s="325"/>
      <c r="CR26" s="332"/>
      <c r="CS26" s="333"/>
      <c r="CT26" s="333"/>
      <c r="CU26" s="333"/>
      <c r="CV26" s="333"/>
      <c r="CW26" s="333"/>
      <c r="CX26" s="333"/>
      <c r="CY26" s="333"/>
      <c r="CZ26" s="334"/>
      <c r="DA26" s="75"/>
      <c r="DB26" s="72"/>
      <c r="DC26" s="542"/>
      <c r="DD26" s="543"/>
      <c r="DE26" s="543"/>
      <c r="DF26" s="543"/>
      <c r="DG26" s="543"/>
      <c r="DH26" s="543"/>
      <c r="DI26" s="543"/>
      <c r="DJ26" s="544"/>
      <c r="DK26" s="317"/>
      <c r="DL26" s="317"/>
      <c r="DM26" s="317"/>
      <c r="DN26" s="317"/>
      <c r="DO26" s="317"/>
      <c r="DP26" s="317"/>
      <c r="DQ26" s="318"/>
      <c r="DR26" s="323"/>
      <c r="DS26" s="324"/>
      <c r="DT26" s="324"/>
      <c r="DU26" s="324"/>
      <c r="DV26" s="324"/>
      <c r="DW26" s="324"/>
      <c r="DX26" s="325"/>
      <c r="DY26" s="358"/>
      <c r="DZ26" s="359"/>
      <c r="EA26" s="359"/>
      <c r="EB26" s="359"/>
      <c r="EC26" s="359"/>
      <c r="ED26" s="359"/>
      <c r="EE26" s="359"/>
      <c r="EF26" s="359"/>
      <c r="EG26" s="360"/>
      <c r="EH26" s="16"/>
      <c r="EI26" s="13"/>
      <c r="EJ26" s="15"/>
      <c r="EK26" s="15"/>
      <c r="EL26" s="14"/>
      <c r="EM26" s="14"/>
      <c r="EN26" s="14"/>
      <c r="EO26" s="14"/>
      <c r="EP26" s="14"/>
      <c r="EY26" s="74"/>
    </row>
    <row r="27" spans="1:155" ht="4.5" customHeight="1">
      <c r="A27" s="8"/>
      <c r="B27" s="283"/>
      <c r="C27" s="284"/>
      <c r="D27" s="284"/>
      <c r="E27" s="284"/>
      <c r="F27" s="284"/>
      <c r="G27" s="284"/>
      <c r="H27" s="284"/>
      <c r="I27" s="285"/>
      <c r="J27" s="366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537"/>
      <c r="AF27" s="537"/>
      <c r="AG27" s="538"/>
      <c r="AH27" s="36"/>
      <c r="AL27" s="13"/>
      <c r="AM27" s="16"/>
      <c r="AN27" s="16"/>
      <c r="AO27" s="545"/>
      <c r="AP27" s="546"/>
      <c r="AQ27" s="546"/>
      <c r="AR27" s="546"/>
      <c r="AS27" s="546"/>
      <c r="AT27" s="546"/>
      <c r="AU27" s="546"/>
      <c r="AV27" s="547"/>
      <c r="AW27" s="319"/>
      <c r="AX27" s="319"/>
      <c r="AY27" s="319"/>
      <c r="AZ27" s="319"/>
      <c r="BA27" s="319"/>
      <c r="BB27" s="319"/>
      <c r="BC27" s="320"/>
      <c r="BD27" s="326"/>
      <c r="BE27" s="327"/>
      <c r="BF27" s="327"/>
      <c r="BG27" s="327"/>
      <c r="BH27" s="327"/>
      <c r="BI27" s="327"/>
      <c r="BJ27" s="328"/>
      <c r="BK27" s="335"/>
      <c r="BL27" s="336"/>
      <c r="BM27" s="336"/>
      <c r="BN27" s="336"/>
      <c r="BO27" s="336"/>
      <c r="BP27" s="336"/>
      <c r="BQ27" s="336"/>
      <c r="BR27" s="336"/>
      <c r="BS27" s="337"/>
      <c r="BT27" s="73"/>
      <c r="BU27" s="72"/>
      <c r="BV27" s="545"/>
      <c r="BW27" s="546"/>
      <c r="BX27" s="546"/>
      <c r="BY27" s="546"/>
      <c r="BZ27" s="546"/>
      <c r="CA27" s="546"/>
      <c r="CB27" s="546"/>
      <c r="CC27" s="547"/>
      <c r="CD27" s="319"/>
      <c r="CE27" s="319"/>
      <c r="CF27" s="319"/>
      <c r="CG27" s="319"/>
      <c r="CH27" s="319"/>
      <c r="CI27" s="319"/>
      <c r="CJ27" s="320"/>
      <c r="CK27" s="326"/>
      <c r="CL27" s="327"/>
      <c r="CM27" s="327"/>
      <c r="CN27" s="327"/>
      <c r="CO27" s="327"/>
      <c r="CP27" s="327"/>
      <c r="CQ27" s="328"/>
      <c r="CR27" s="335"/>
      <c r="CS27" s="336"/>
      <c r="CT27" s="336"/>
      <c r="CU27" s="336"/>
      <c r="CV27" s="336"/>
      <c r="CW27" s="336"/>
      <c r="CX27" s="336"/>
      <c r="CY27" s="336"/>
      <c r="CZ27" s="337"/>
      <c r="DA27" s="73"/>
      <c r="DB27" s="72"/>
      <c r="DC27" s="545"/>
      <c r="DD27" s="546"/>
      <c r="DE27" s="546"/>
      <c r="DF27" s="546"/>
      <c r="DG27" s="546"/>
      <c r="DH27" s="546"/>
      <c r="DI27" s="546"/>
      <c r="DJ27" s="547"/>
      <c r="DK27" s="319"/>
      <c r="DL27" s="319"/>
      <c r="DM27" s="319"/>
      <c r="DN27" s="319"/>
      <c r="DO27" s="319"/>
      <c r="DP27" s="319"/>
      <c r="DQ27" s="320"/>
      <c r="DR27" s="326"/>
      <c r="DS27" s="327"/>
      <c r="DT27" s="327"/>
      <c r="DU27" s="327"/>
      <c r="DV27" s="327"/>
      <c r="DW27" s="327"/>
      <c r="DX27" s="328"/>
      <c r="DY27" s="361"/>
      <c r="DZ27" s="362"/>
      <c r="EA27" s="362"/>
      <c r="EB27" s="362"/>
      <c r="EC27" s="362"/>
      <c r="ED27" s="362"/>
      <c r="EE27" s="362"/>
      <c r="EF27" s="362"/>
      <c r="EG27" s="363"/>
      <c r="EH27" s="16"/>
      <c r="EI27" s="13"/>
      <c r="EJ27" s="15"/>
      <c r="EK27" s="15"/>
      <c r="EL27" s="14"/>
      <c r="EM27" s="14"/>
      <c r="EN27" s="14"/>
      <c r="EO27" s="14"/>
      <c r="EP27" s="14"/>
    </row>
    <row r="28" spans="1:155" ht="12" customHeight="1">
      <c r="A28" s="8"/>
      <c r="B28" s="280" t="s">
        <v>54</v>
      </c>
      <c r="C28" s="281"/>
      <c r="D28" s="281"/>
      <c r="E28" s="281"/>
      <c r="F28" s="281"/>
      <c r="G28" s="281"/>
      <c r="H28" s="281"/>
      <c r="I28" s="282"/>
      <c r="J28" s="364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533" t="s">
        <v>16</v>
      </c>
      <c r="AF28" s="533"/>
      <c r="AG28" s="534"/>
      <c r="AH28" s="39"/>
      <c r="AL28" s="13"/>
      <c r="AM28" s="16"/>
      <c r="AN28" s="16"/>
      <c r="AO28" s="368" t="s">
        <v>106</v>
      </c>
      <c r="AP28" s="369"/>
      <c r="AQ28" s="370"/>
      <c r="AR28" s="370"/>
      <c r="AS28" s="370"/>
      <c r="AT28" s="370"/>
      <c r="AU28" s="370"/>
      <c r="AV28" s="370"/>
      <c r="AW28" s="370"/>
      <c r="AX28" s="370"/>
      <c r="AY28" s="370"/>
      <c r="AZ28" s="370"/>
      <c r="BA28" s="370"/>
      <c r="BB28" s="370"/>
      <c r="BC28" s="370"/>
      <c r="BD28" s="370"/>
      <c r="BE28" s="370"/>
      <c r="BF28" s="370"/>
      <c r="BG28" s="370"/>
      <c r="BH28" s="371"/>
      <c r="BI28" s="372" t="s">
        <v>53</v>
      </c>
      <c r="BJ28" s="373"/>
      <c r="BK28" s="373"/>
      <c r="BL28" s="373"/>
      <c r="BM28" s="373"/>
      <c r="BN28" s="373"/>
      <c r="BO28" s="374"/>
      <c r="BP28" s="374"/>
      <c r="BQ28" s="374"/>
      <c r="BR28" s="374"/>
      <c r="BS28" s="375"/>
      <c r="BT28" s="71"/>
      <c r="BU28" s="16"/>
      <c r="BV28" s="368" t="s">
        <v>106</v>
      </c>
      <c r="BW28" s="369"/>
      <c r="BX28" s="370"/>
      <c r="BY28" s="370"/>
      <c r="BZ28" s="370"/>
      <c r="CA28" s="370"/>
      <c r="CB28" s="370"/>
      <c r="CC28" s="370"/>
      <c r="CD28" s="370"/>
      <c r="CE28" s="370"/>
      <c r="CF28" s="370"/>
      <c r="CG28" s="370"/>
      <c r="CH28" s="370"/>
      <c r="CI28" s="370"/>
      <c r="CJ28" s="370"/>
      <c r="CK28" s="370"/>
      <c r="CL28" s="370"/>
      <c r="CM28" s="370"/>
      <c r="CN28" s="370"/>
      <c r="CO28" s="371"/>
      <c r="CP28" s="372" t="s">
        <v>53</v>
      </c>
      <c r="CQ28" s="373"/>
      <c r="CR28" s="373"/>
      <c r="CS28" s="373"/>
      <c r="CT28" s="373"/>
      <c r="CU28" s="373"/>
      <c r="CV28" s="374"/>
      <c r="CW28" s="374"/>
      <c r="CX28" s="374"/>
      <c r="CY28" s="374"/>
      <c r="CZ28" s="375"/>
      <c r="DA28" s="21"/>
      <c r="DB28" s="16"/>
      <c r="DC28" s="368" t="s">
        <v>106</v>
      </c>
      <c r="DD28" s="369"/>
      <c r="DE28" s="370"/>
      <c r="DF28" s="370"/>
      <c r="DG28" s="370"/>
      <c r="DH28" s="370"/>
      <c r="DI28" s="370"/>
      <c r="DJ28" s="370"/>
      <c r="DK28" s="370"/>
      <c r="DL28" s="370"/>
      <c r="DM28" s="370"/>
      <c r="DN28" s="370"/>
      <c r="DO28" s="370"/>
      <c r="DP28" s="370"/>
      <c r="DQ28" s="370"/>
      <c r="DR28" s="370"/>
      <c r="DS28" s="370"/>
      <c r="DT28" s="370"/>
      <c r="DU28" s="370"/>
      <c r="DV28" s="371"/>
      <c r="DW28" s="376" t="s">
        <v>53</v>
      </c>
      <c r="DX28" s="377"/>
      <c r="DY28" s="377"/>
      <c r="DZ28" s="373"/>
      <c r="EA28" s="373"/>
      <c r="EB28" s="373"/>
      <c r="EC28" s="374"/>
      <c r="ED28" s="374"/>
      <c r="EE28" s="374"/>
      <c r="EF28" s="374"/>
      <c r="EG28" s="375"/>
      <c r="EH28" s="16"/>
      <c r="EI28" s="13"/>
      <c r="EJ28" s="15"/>
      <c r="EK28" s="15"/>
      <c r="EL28" s="14"/>
      <c r="EM28" s="14"/>
      <c r="EN28" s="14"/>
      <c r="EO28" s="14"/>
      <c r="EP28" s="14"/>
    </row>
    <row r="29" spans="1:155" ht="6" customHeight="1">
      <c r="A29" s="8"/>
      <c r="B29" s="283"/>
      <c r="C29" s="284"/>
      <c r="D29" s="284"/>
      <c r="E29" s="284"/>
      <c r="F29" s="284"/>
      <c r="G29" s="284"/>
      <c r="H29" s="284"/>
      <c r="I29" s="285"/>
      <c r="J29" s="366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537"/>
      <c r="AF29" s="537"/>
      <c r="AG29" s="538"/>
      <c r="AH29" s="36"/>
      <c r="AL29" s="13"/>
      <c r="AM29" s="16"/>
      <c r="AN29" s="16"/>
      <c r="AO29" s="70"/>
      <c r="AP29" s="378">
        <f>J19</f>
        <v>6</v>
      </c>
      <c r="AQ29" s="379"/>
      <c r="AR29" s="68"/>
      <c r="AS29" s="378">
        <f>N19</f>
        <v>7</v>
      </c>
      <c r="AT29" s="379"/>
      <c r="AU29" s="68"/>
      <c r="AV29" s="378">
        <f>R19</f>
        <v>1</v>
      </c>
      <c r="AW29" s="379"/>
      <c r="AX29" s="68"/>
      <c r="AY29" s="378">
        <f>W19</f>
        <v>7</v>
      </c>
      <c r="AZ29" s="379"/>
      <c r="BA29" s="68"/>
      <c r="BB29" s="378">
        <f>AA19</f>
        <v>6</v>
      </c>
      <c r="BC29" s="379"/>
      <c r="BD29" s="69"/>
      <c r="BE29" s="378">
        <f>AE19</f>
        <v>30</v>
      </c>
      <c r="BF29" s="379"/>
      <c r="BG29" s="68"/>
      <c r="BH29" s="68"/>
      <c r="BI29" s="566" t="str">
        <f>J21</f>
        <v>確定</v>
      </c>
      <c r="BJ29" s="552"/>
      <c r="BK29" s="552"/>
      <c r="BL29" s="552"/>
      <c r="BM29" s="552"/>
      <c r="BN29" s="552"/>
      <c r="BO29" s="552" t="s">
        <v>101</v>
      </c>
      <c r="BP29" s="552">
        <f>Z21</f>
        <v>0</v>
      </c>
      <c r="BQ29" s="552"/>
      <c r="BR29" s="552"/>
      <c r="BS29" s="555" t="s">
        <v>102</v>
      </c>
      <c r="BT29" s="21"/>
      <c r="BU29" s="16"/>
      <c r="BV29" s="66" t="str">
        <f>IF(AO29="","",AO29)</f>
        <v/>
      </c>
      <c r="BW29" s="130">
        <f>J19</f>
        <v>6</v>
      </c>
      <c r="BX29" s="387"/>
      <c r="BY29" s="64"/>
      <c r="BZ29" s="129">
        <f>N19</f>
        <v>7</v>
      </c>
      <c r="CA29" s="130"/>
      <c r="CB29" s="64"/>
      <c r="CC29" s="129">
        <f>R19</f>
        <v>1</v>
      </c>
      <c r="CD29" s="130"/>
      <c r="CE29" s="64"/>
      <c r="CF29" s="129">
        <f>W19</f>
        <v>7</v>
      </c>
      <c r="CG29" s="130"/>
      <c r="CH29" s="64"/>
      <c r="CI29" s="129">
        <f>AA19</f>
        <v>6</v>
      </c>
      <c r="CJ29" s="130"/>
      <c r="CK29" s="65"/>
      <c r="CL29" s="129">
        <f>AE19</f>
        <v>30</v>
      </c>
      <c r="CM29" s="130"/>
      <c r="CN29" s="64"/>
      <c r="CO29" s="67"/>
      <c r="CP29" s="566" t="str">
        <f>J21</f>
        <v>確定</v>
      </c>
      <c r="CQ29" s="552"/>
      <c r="CR29" s="552"/>
      <c r="CS29" s="552"/>
      <c r="CT29" s="552"/>
      <c r="CU29" s="552"/>
      <c r="CV29" s="552" t="s">
        <v>101</v>
      </c>
      <c r="CW29" s="552">
        <f>Z21</f>
        <v>0</v>
      </c>
      <c r="CX29" s="552"/>
      <c r="CY29" s="552"/>
      <c r="CZ29" s="555" t="s">
        <v>102</v>
      </c>
      <c r="DA29" s="21"/>
      <c r="DB29" s="16"/>
      <c r="DC29" s="66" t="str">
        <f>BV29</f>
        <v/>
      </c>
      <c r="DD29" s="130">
        <f>J19</f>
        <v>6</v>
      </c>
      <c r="DE29" s="387"/>
      <c r="DF29" s="64"/>
      <c r="DG29" s="129">
        <f>N19</f>
        <v>7</v>
      </c>
      <c r="DH29" s="130"/>
      <c r="DI29" s="64"/>
      <c r="DJ29" s="129">
        <f>R19</f>
        <v>1</v>
      </c>
      <c r="DK29" s="130"/>
      <c r="DL29" s="64"/>
      <c r="DM29" s="129">
        <f>W19</f>
        <v>7</v>
      </c>
      <c r="DN29" s="130"/>
      <c r="DO29" s="64"/>
      <c r="DP29" s="129">
        <f>AA19</f>
        <v>6</v>
      </c>
      <c r="DQ29" s="130"/>
      <c r="DR29" s="65"/>
      <c r="DS29" s="129">
        <f>AE19</f>
        <v>30</v>
      </c>
      <c r="DT29" s="130"/>
      <c r="DU29" s="64"/>
      <c r="DV29" s="64"/>
      <c r="DW29" s="566" t="str">
        <f>J21</f>
        <v>確定</v>
      </c>
      <c r="DX29" s="552"/>
      <c r="DY29" s="552"/>
      <c r="DZ29" s="552"/>
      <c r="EA29" s="552"/>
      <c r="EB29" s="552"/>
      <c r="EC29" s="552" t="s">
        <v>101</v>
      </c>
      <c r="ED29" s="552">
        <f>Z21</f>
        <v>0</v>
      </c>
      <c r="EE29" s="552"/>
      <c r="EF29" s="552"/>
      <c r="EG29" s="555" t="s">
        <v>102</v>
      </c>
      <c r="EH29" s="16"/>
      <c r="EI29" s="13"/>
      <c r="EJ29" s="15"/>
      <c r="EK29" s="15"/>
      <c r="EL29" s="14"/>
      <c r="EM29" s="14"/>
      <c r="EN29" s="14"/>
      <c r="EO29" s="14"/>
      <c r="EP29" s="14"/>
    </row>
    <row r="30" spans="1:155" ht="9" customHeight="1">
      <c r="A30" s="8"/>
      <c r="B30" s="280" t="s">
        <v>28</v>
      </c>
      <c r="C30" s="281"/>
      <c r="D30" s="281"/>
      <c r="E30" s="281"/>
      <c r="F30" s="281"/>
      <c r="G30" s="281"/>
      <c r="H30" s="281"/>
      <c r="I30" s="282"/>
      <c r="J30" s="364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533" t="s">
        <v>16</v>
      </c>
      <c r="AF30" s="533"/>
      <c r="AG30" s="534"/>
      <c r="AH30" s="39"/>
      <c r="AL30" s="13"/>
      <c r="AM30" s="16"/>
      <c r="AN30" s="16"/>
      <c r="AO30" s="63"/>
      <c r="AP30" s="380"/>
      <c r="AQ30" s="380"/>
      <c r="AR30" s="390" t="s">
        <v>45</v>
      </c>
      <c r="AS30" s="380"/>
      <c r="AT30" s="380"/>
      <c r="AU30" s="390" t="s">
        <v>45</v>
      </c>
      <c r="AV30" s="380"/>
      <c r="AW30" s="380"/>
      <c r="AX30" s="62" t="s">
        <v>47</v>
      </c>
      <c r="AY30" s="380"/>
      <c r="AZ30" s="380"/>
      <c r="BA30" s="391" t="s">
        <v>45</v>
      </c>
      <c r="BB30" s="380"/>
      <c r="BC30" s="380"/>
      <c r="BD30" s="392" t="s">
        <v>45</v>
      </c>
      <c r="BE30" s="380"/>
      <c r="BF30" s="380"/>
      <c r="BG30" s="62" t="s">
        <v>44</v>
      </c>
      <c r="BH30" s="115"/>
      <c r="BI30" s="567"/>
      <c r="BJ30" s="553"/>
      <c r="BK30" s="553"/>
      <c r="BL30" s="553"/>
      <c r="BM30" s="553"/>
      <c r="BN30" s="553"/>
      <c r="BO30" s="553"/>
      <c r="BP30" s="553"/>
      <c r="BQ30" s="553"/>
      <c r="BR30" s="553"/>
      <c r="BS30" s="556"/>
      <c r="BT30" s="59"/>
      <c r="BU30" s="48"/>
      <c r="BV30" s="58"/>
      <c r="BW30" s="388"/>
      <c r="BX30" s="388"/>
      <c r="BY30" s="133" t="s">
        <v>45</v>
      </c>
      <c r="BZ30" s="131"/>
      <c r="CA30" s="131"/>
      <c r="CB30" s="133" t="s">
        <v>45</v>
      </c>
      <c r="CC30" s="131"/>
      <c r="CD30" s="131"/>
      <c r="CE30" s="57" t="s">
        <v>47</v>
      </c>
      <c r="CF30" s="131"/>
      <c r="CG30" s="131"/>
      <c r="CH30" s="133" t="s">
        <v>45</v>
      </c>
      <c r="CI30" s="131"/>
      <c r="CJ30" s="131"/>
      <c r="CK30" s="134" t="s">
        <v>45</v>
      </c>
      <c r="CL30" s="131"/>
      <c r="CM30" s="131"/>
      <c r="CN30" s="56" t="s">
        <v>44</v>
      </c>
      <c r="CO30" s="60"/>
      <c r="CP30" s="567"/>
      <c r="CQ30" s="553"/>
      <c r="CR30" s="553"/>
      <c r="CS30" s="553"/>
      <c r="CT30" s="553"/>
      <c r="CU30" s="553"/>
      <c r="CV30" s="553"/>
      <c r="CW30" s="553"/>
      <c r="CX30" s="553"/>
      <c r="CY30" s="553"/>
      <c r="CZ30" s="556"/>
      <c r="DA30" s="59"/>
      <c r="DB30" s="48"/>
      <c r="DC30" s="58"/>
      <c r="DD30" s="388"/>
      <c r="DE30" s="388"/>
      <c r="DF30" s="133" t="s">
        <v>45</v>
      </c>
      <c r="DG30" s="131"/>
      <c r="DH30" s="131"/>
      <c r="DI30" s="133" t="s">
        <v>45</v>
      </c>
      <c r="DJ30" s="131"/>
      <c r="DK30" s="131"/>
      <c r="DL30" s="57" t="s">
        <v>47</v>
      </c>
      <c r="DM30" s="131"/>
      <c r="DN30" s="131"/>
      <c r="DO30" s="133" t="s">
        <v>45</v>
      </c>
      <c r="DP30" s="131"/>
      <c r="DQ30" s="131"/>
      <c r="DR30" s="134" t="s">
        <v>45</v>
      </c>
      <c r="DS30" s="131"/>
      <c r="DT30" s="131"/>
      <c r="DU30" s="56" t="s">
        <v>44</v>
      </c>
      <c r="DV30" s="116"/>
      <c r="DW30" s="567"/>
      <c r="DX30" s="553"/>
      <c r="DY30" s="553"/>
      <c r="DZ30" s="553"/>
      <c r="EA30" s="553"/>
      <c r="EB30" s="553"/>
      <c r="EC30" s="553"/>
      <c r="ED30" s="553"/>
      <c r="EE30" s="553"/>
      <c r="EF30" s="553"/>
      <c r="EG30" s="556"/>
      <c r="EH30" s="16"/>
      <c r="EI30" s="13"/>
      <c r="EJ30" s="15"/>
      <c r="EK30" s="15"/>
      <c r="EL30" s="14"/>
      <c r="EM30" s="14"/>
      <c r="EN30" s="14"/>
      <c r="EO30" s="14"/>
      <c r="EP30" s="14"/>
    </row>
    <row r="31" spans="1:155" ht="9" customHeight="1">
      <c r="A31" s="8"/>
      <c r="B31" s="283"/>
      <c r="C31" s="284"/>
      <c r="D31" s="284"/>
      <c r="E31" s="284"/>
      <c r="F31" s="284"/>
      <c r="G31" s="284"/>
      <c r="H31" s="284"/>
      <c r="I31" s="285"/>
      <c r="J31" s="366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537"/>
      <c r="AF31" s="537"/>
      <c r="AG31" s="538"/>
      <c r="AH31" s="36"/>
      <c r="AL31" s="13"/>
      <c r="AM31" s="16"/>
      <c r="AN31" s="16"/>
      <c r="AO31" s="63"/>
      <c r="AP31" s="380"/>
      <c r="AQ31" s="380"/>
      <c r="AR31" s="390"/>
      <c r="AS31" s="380"/>
      <c r="AT31" s="380"/>
      <c r="AU31" s="390"/>
      <c r="AV31" s="380"/>
      <c r="AW31" s="380"/>
      <c r="AX31" s="62" t="s">
        <v>40</v>
      </c>
      <c r="AY31" s="380"/>
      <c r="AZ31" s="380"/>
      <c r="BA31" s="391"/>
      <c r="BB31" s="380"/>
      <c r="BC31" s="380"/>
      <c r="BD31" s="392"/>
      <c r="BE31" s="380"/>
      <c r="BF31" s="380"/>
      <c r="BG31" s="62" t="s">
        <v>39</v>
      </c>
      <c r="BH31" s="115"/>
      <c r="BI31" s="567"/>
      <c r="BJ31" s="553"/>
      <c r="BK31" s="553"/>
      <c r="BL31" s="553"/>
      <c r="BM31" s="553"/>
      <c r="BN31" s="553"/>
      <c r="BO31" s="553"/>
      <c r="BP31" s="553"/>
      <c r="BQ31" s="553"/>
      <c r="BR31" s="553"/>
      <c r="BS31" s="556"/>
      <c r="BT31" s="59"/>
      <c r="BU31" s="48"/>
      <c r="BV31" s="58"/>
      <c r="BW31" s="388"/>
      <c r="BX31" s="388"/>
      <c r="BY31" s="133"/>
      <c r="BZ31" s="131"/>
      <c r="CA31" s="131"/>
      <c r="CB31" s="133"/>
      <c r="CC31" s="131"/>
      <c r="CD31" s="131"/>
      <c r="CE31" s="57" t="s">
        <v>40</v>
      </c>
      <c r="CF31" s="131"/>
      <c r="CG31" s="131"/>
      <c r="CH31" s="133"/>
      <c r="CI31" s="131"/>
      <c r="CJ31" s="131"/>
      <c r="CK31" s="134"/>
      <c r="CL31" s="131"/>
      <c r="CM31" s="131"/>
      <c r="CN31" s="56" t="s">
        <v>39</v>
      </c>
      <c r="CO31" s="60"/>
      <c r="CP31" s="567"/>
      <c r="CQ31" s="553"/>
      <c r="CR31" s="553"/>
      <c r="CS31" s="553"/>
      <c r="CT31" s="553"/>
      <c r="CU31" s="553"/>
      <c r="CV31" s="553"/>
      <c r="CW31" s="553"/>
      <c r="CX31" s="553"/>
      <c r="CY31" s="553"/>
      <c r="CZ31" s="556"/>
      <c r="DA31" s="59"/>
      <c r="DB31" s="48"/>
      <c r="DC31" s="58"/>
      <c r="DD31" s="388"/>
      <c r="DE31" s="388"/>
      <c r="DF31" s="133"/>
      <c r="DG31" s="131"/>
      <c r="DH31" s="131"/>
      <c r="DI31" s="133"/>
      <c r="DJ31" s="131"/>
      <c r="DK31" s="131"/>
      <c r="DL31" s="57" t="s">
        <v>40</v>
      </c>
      <c r="DM31" s="131"/>
      <c r="DN31" s="131"/>
      <c r="DO31" s="133"/>
      <c r="DP31" s="131"/>
      <c r="DQ31" s="131"/>
      <c r="DR31" s="134"/>
      <c r="DS31" s="131"/>
      <c r="DT31" s="131"/>
      <c r="DU31" s="56" t="s">
        <v>39</v>
      </c>
      <c r="DV31" s="116"/>
      <c r="DW31" s="567"/>
      <c r="DX31" s="553"/>
      <c r="DY31" s="553"/>
      <c r="DZ31" s="553"/>
      <c r="EA31" s="553"/>
      <c r="EB31" s="553"/>
      <c r="EC31" s="553"/>
      <c r="ED31" s="553"/>
      <c r="EE31" s="553"/>
      <c r="EF31" s="553"/>
      <c r="EG31" s="556"/>
      <c r="EH31" s="16"/>
      <c r="EI31" s="13"/>
      <c r="EJ31" s="15"/>
      <c r="EK31" s="15"/>
      <c r="EL31" s="14"/>
      <c r="EM31" s="14"/>
      <c r="EN31" s="14"/>
      <c r="EO31" s="14"/>
      <c r="EP31" s="14"/>
    </row>
    <row r="32" spans="1:155" ht="6" customHeight="1">
      <c r="A32" s="8"/>
      <c r="B32" s="396" t="s">
        <v>38</v>
      </c>
      <c r="C32" s="397"/>
      <c r="D32" s="397"/>
      <c r="E32" s="397"/>
      <c r="F32" s="397"/>
      <c r="G32" s="397"/>
      <c r="H32" s="397"/>
      <c r="I32" s="398"/>
      <c r="J32" s="558">
        <f>SUM(J23:AG31)</f>
        <v>150000</v>
      </c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62" t="s">
        <v>16</v>
      </c>
      <c r="AF32" s="562"/>
      <c r="AG32" s="563"/>
      <c r="AH32" s="39"/>
      <c r="AL32" s="13"/>
      <c r="AM32" s="16"/>
      <c r="AN32" s="16"/>
      <c r="AO32" s="54"/>
      <c r="AP32" s="381"/>
      <c r="AQ32" s="381"/>
      <c r="AR32" s="52"/>
      <c r="AS32" s="381"/>
      <c r="AT32" s="381"/>
      <c r="AU32" s="52"/>
      <c r="AV32" s="381"/>
      <c r="AW32" s="381"/>
      <c r="AX32" s="53"/>
      <c r="AY32" s="381"/>
      <c r="AZ32" s="381"/>
      <c r="BA32" s="52"/>
      <c r="BB32" s="381"/>
      <c r="BC32" s="381"/>
      <c r="BD32" s="52"/>
      <c r="BE32" s="381"/>
      <c r="BF32" s="381"/>
      <c r="BG32" s="51"/>
      <c r="BH32" s="51"/>
      <c r="BI32" s="568"/>
      <c r="BJ32" s="554"/>
      <c r="BK32" s="554"/>
      <c r="BL32" s="554"/>
      <c r="BM32" s="554"/>
      <c r="BN32" s="554"/>
      <c r="BO32" s="554"/>
      <c r="BP32" s="554"/>
      <c r="BQ32" s="554"/>
      <c r="BR32" s="554"/>
      <c r="BS32" s="557"/>
      <c r="BT32" s="49"/>
      <c r="BU32" s="48"/>
      <c r="BV32" s="47"/>
      <c r="BW32" s="389"/>
      <c r="BX32" s="389"/>
      <c r="BY32" s="45"/>
      <c r="BZ32" s="132"/>
      <c r="CA32" s="132"/>
      <c r="CB32" s="45"/>
      <c r="CC32" s="132"/>
      <c r="CD32" s="132"/>
      <c r="CE32" s="46"/>
      <c r="CF32" s="132"/>
      <c r="CG32" s="132"/>
      <c r="CH32" s="45"/>
      <c r="CI32" s="132"/>
      <c r="CJ32" s="132"/>
      <c r="CK32" s="45"/>
      <c r="CL32" s="132"/>
      <c r="CM32" s="132"/>
      <c r="CN32" s="44"/>
      <c r="CO32" s="50"/>
      <c r="CP32" s="568"/>
      <c r="CQ32" s="554"/>
      <c r="CR32" s="554"/>
      <c r="CS32" s="554"/>
      <c r="CT32" s="554"/>
      <c r="CU32" s="554"/>
      <c r="CV32" s="554"/>
      <c r="CW32" s="554"/>
      <c r="CX32" s="554"/>
      <c r="CY32" s="554"/>
      <c r="CZ32" s="557"/>
      <c r="DA32" s="49"/>
      <c r="DB32" s="48"/>
      <c r="DC32" s="47"/>
      <c r="DD32" s="389"/>
      <c r="DE32" s="389"/>
      <c r="DF32" s="45"/>
      <c r="DG32" s="132"/>
      <c r="DH32" s="132"/>
      <c r="DI32" s="45"/>
      <c r="DJ32" s="132"/>
      <c r="DK32" s="132"/>
      <c r="DL32" s="46"/>
      <c r="DM32" s="132"/>
      <c r="DN32" s="132"/>
      <c r="DO32" s="45"/>
      <c r="DP32" s="132"/>
      <c r="DQ32" s="132"/>
      <c r="DR32" s="45"/>
      <c r="DS32" s="132"/>
      <c r="DT32" s="132"/>
      <c r="DU32" s="44"/>
      <c r="DV32" s="44"/>
      <c r="DW32" s="568"/>
      <c r="DX32" s="554"/>
      <c r="DY32" s="554"/>
      <c r="DZ32" s="554"/>
      <c r="EA32" s="554"/>
      <c r="EB32" s="554"/>
      <c r="EC32" s="554"/>
      <c r="ED32" s="554"/>
      <c r="EE32" s="554"/>
      <c r="EF32" s="554"/>
      <c r="EG32" s="557"/>
      <c r="EH32" s="16"/>
      <c r="EI32" s="13"/>
      <c r="EJ32" s="15"/>
      <c r="EK32" s="15"/>
      <c r="EL32" s="14"/>
      <c r="EM32" s="14"/>
      <c r="EN32" s="14"/>
      <c r="EO32" s="14"/>
      <c r="EP32" s="14"/>
    </row>
    <row r="33" spans="1:146">
      <c r="A33" s="8"/>
      <c r="B33" s="399"/>
      <c r="C33" s="400"/>
      <c r="D33" s="400"/>
      <c r="E33" s="400"/>
      <c r="F33" s="400"/>
      <c r="G33" s="400"/>
      <c r="H33" s="400"/>
      <c r="I33" s="401"/>
      <c r="J33" s="560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  <c r="AC33" s="561"/>
      <c r="AD33" s="561"/>
      <c r="AE33" s="564"/>
      <c r="AF33" s="564"/>
      <c r="AG33" s="565"/>
      <c r="AH33" s="36"/>
      <c r="AL33" s="13"/>
      <c r="AM33" s="16"/>
      <c r="AN33" s="16"/>
      <c r="AO33" s="162"/>
      <c r="AP33" s="410"/>
      <c r="AQ33" s="410"/>
      <c r="AR33" s="410"/>
      <c r="AS33" s="410"/>
      <c r="AT33" s="410"/>
      <c r="AU33" s="410"/>
      <c r="AV33" s="410"/>
      <c r="AW33" s="411"/>
      <c r="AX33" s="412" t="s">
        <v>33</v>
      </c>
      <c r="AY33" s="413"/>
      <c r="AZ33" s="414" t="s">
        <v>32</v>
      </c>
      <c r="BA33" s="415"/>
      <c r="BB33" s="416" t="s">
        <v>36</v>
      </c>
      <c r="BC33" s="417"/>
      <c r="BD33" s="417" t="s">
        <v>34</v>
      </c>
      <c r="BE33" s="417"/>
      <c r="BF33" s="417" t="s">
        <v>33</v>
      </c>
      <c r="BG33" s="418"/>
      <c r="BH33" s="416" t="s">
        <v>32</v>
      </c>
      <c r="BI33" s="417"/>
      <c r="BJ33" s="417" t="s">
        <v>35</v>
      </c>
      <c r="BK33" s="417"/>
      <c r="BL33" s="417" t="s">
        <v>34</v>
      </c>
      <c r="BM33" s="418"/>
      <c r="BN33" s="416" t="s">
        <v>37</v>
      </c>
      <c r="BO33" s="417"/>
      <c r="BP33" s="417" t="s">
        <v>32</v>
      </c>
      <c r="BQ33" s="417"/>
      <c r="BR33" s="417" t="s">
        <v>16</v>
      </c>
      <c r="BS33" s="419"/>
      <c r="BT33" s="34"/>
      <c r="BU33" s="16"/>
      <c r="BV33" s="162"/>
      <c r="BW33" s="410"/>
      <c r="BX33" s="410"/>
      <c r="BY33" s="410"/>
      <c r="BZ33" s="410"/>
      <c r="CA33" s="410"/>
      <c r="CB33" s="410"/>
      <c r="CC33" s="410"/>
      <c r="CD33" s="411"/>
      <c r="CE33" s="412" t="s">
        <v>33</v>
      </c>
      <c r="CF33" s="413"/>
      <c r="CG33" s="414" t="s">
        <v>32</v>
      </c>
      <c r="CH33" s="415"/>
      <c r="CI33" s="416" t="s">
        <v>36</v>
      </c>
      <c r="CJ33" s="417"/>
      <c r="CK33" s="417" t="s">
        <v>34</v>
      </c>
      <c r="CL33" s="417"/>
      <c r="CM33" s="417" t="s">
        <v>33</v>
      </c>
      <c r="CN33" s="418"/>
      <c r="CO33" s="416" t="s">
        <v>32</v>
      </c>
      <c r="CP33" s="417"/>
      <c r="CQ33" s="417" t="s">
        <v>35</v>
      </c>
      <c r="CR33" s="417"/>
      <c r="CS33" s="417" t="s">
        <v>34</v>
      </c>
      <c r="CT33" s="418"/>
      <c r="CU33" s="416" t="s">
        <v>33</v>
      </c>
      <c r="CV33" s="417"/>
      <c r="CW33" s="417" t="s">
        <v>32</v>
      </c>
      <c r="CX33" s="417"/>
      <c r="CY33" s="417" t="s">
        <v>16</v>
      </c>
      <c r="CZ33" s="419"/>
      <c r="DA33" s="34"/>
      <c r="DB33" s="16"/>
      <c r="DC33" s="43"/>
      <c r="DD33" s="42"/>
      <c r="DE33" s="42"/>
      <c r="DF33" s="42"/>
      <c r="DG33" s="42"/>
      <c r="DH33" s="42"/>
      <c r="DI33" s="42"/>
      <c r="DJ33" s="42"/>
      <c r="DK33" s="41"/>
      <c r="DL33" s="412" t="s">
        <v>33</v>
      </c>
      <c r="DM33" s="413"/>
      <c r="DN33" s="414" t="s">
        <v>32</v>
      </c>
      <c r="DO33" s="415"/>
      <c r="DP33" s="416" t="s">
        <v>36</v>
      </c>
      <c r="DQ33" s="417"/>
      <c r="DR33" s="417" t="s">
        <v>34</v>
      </c>
      <c r="DS33" s="417"/>
      <c r="DT33" s="417" t="s">
        <v>33</v>
      </c>
      <c r="DU33" s="418"/>
      <c r="DV33" s="416" t="s">
        <v>32</v>
      </c>
      <c r="DW33" s="417"/>
      <c r="DX33" s="417" t="s">
        <v>35</v>
      </c>
      <c r="DY33" s="417"/>
      <c r="DZ33" s="417" t="s">
        <v>34</v>
      </c>
      <c r="EA33" s="418"/>
      <c r="EB33" s="416" t="s">
        <v>33</v>
      </c>
      <c r="EC33" s="417"/>
      <c r="ED33" s="417" t="s">
        <v>32</v>
      </c>
      <c r="EE33" s="417"/>
      <c r="EF33" s="417" t="s">
        <v>16</v>
      </c>
      <c r="EG33" s="419"/>
      <c r="EH33" s="16"/>
      <c r="EI33" s="13"/>
      <c r="EJ33" s="15"/>
      <c r="EK33" s="15"/>
      <c r="EL33" s="14"/>
      <c r="EM33" s="14"/>
      <c r="EN33" s="14"/>
      <c r="EO33" s="14"/>
      <c r="EP33" s="14"/>
    </row>
    <row r="34" spans="1:146" ht="24.75" customHeight="1">
      <c r="A34" s="8"/>
      <c r="B34" s="40"/>
      <c r="C34" s="40"/>
      <c r="D34" s="40"/>
      <c r="E34" s="40"/>
      <c r="F34" s="40"/>
      <c r="G34" s="40"/>
      <c r="H34" s="38"/>
      <c r="I34" s="38"/>
      <c r="J34" s="38"/>
      <c r="K34" s="38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9"/>
      <c r="AL34" s="13"/>
      <c r="AM34" s="16"/>
      <c r="AN34" s="16"/>
      <c r="AO34" s="420" t="s">
        <v>31</v>
      </c>
      <c r="AP34" s="421"/>
      <c r="AQ34" s="421"/>
      <c r="AR34" s="421"/>
      <c r="AS34" s="421"/>
      <c r="AT34" s="421"/>
      <c r="AU34" s="421"/>
      <c r="AV34" s="421"/>
      <c r="AW34" s="422"/>
      <c r="AX34" s="423" t="str">
        <f>MID(C63,1,1)</f>
        <v xml:space="preserve"> </v>
      </c>
      <c r="AY34" s="424"/>
      <c r="AZ34" s="425" t="str">
        <f>MID(C63,2,1)</f>
        <v xml:space="preserve"> </v>
      </c>
      <c r="BA34" s="426"/>
      <c r="BB34" s="427" t="str">
        <f>MID(C63,3,1)</f>
        <v xml:space="preserve"> </v>
      </c>
      <c r="BC34" s="428"/>
      <c r="BD34" s="428" t="str">
        <f>MID(C63,4,1)</f>
        <v xml:space="preserve"> </v>
      </c>
      <c r="BE34" s="428"/>
      <c r="BF34" s="428" t="str">
        <f>MID(C63,5,1)</f>
        <v xml:space="preserve"> </v>
      </c>
      <c r="BG34" s="429"/>
      <c r="BH34" s="427" t="str">
        <f>MID(C63,6,1)</f>
        <v>1</v>
      </c>
      <c r="BI34" s="428"/>
      <c r="BJ34" s="428" t="str">
        <f>MID(C63,7,1)</f>
        <v>0</v>
      </c>
      <c r="BK34" s="428"/>
      <c r="BL34" s="428" t="str">
        <f>MID(C63,8,1)</f>
        <v>0</v>
      </c>
      <c r="BM34" s="429"/>
      <c r="BN34" s="427" t="str">
        <f>MID(C63,9,1)</f>
        <v>0</v>
      </c>
      <c r="BO34" s="428"/>
      <c r="BP34" s="428" t="str">
        <f>MID(C63,10,1)</f>
        <v>0</v>
      </c>
      <c r="BQ34" s="428"/>
      <c r="BR34" s="428" t="str">
        <f>MID(C63,11,1)</f>
        <v>0</v>
      </c>
      <c r="BS34" s="430"/>
      <c r="BT34" s="21"/>
      <c r="BU34" s="16"/>
      <c r="BV34" s="420" t="s">
        <v>31</v>
      </c>
      <c r="BW34" s="421"/>
      <c r="BX34" s="421"/>
      <c r="BY34" s="421"/>
      <c r="BZ34" s="421"/>
      <c r="CA34" s="421"/>
      <c r="CB34" s="421"/>
      <c r="CC34" s="421"/>
      <c r="CD34" s="422"/>
      <c r="CE34" s="423" t="str">
        <f t="shared" ref="CE34:CE42" si="0">AX34</f>
        <v xml:space="preserve"> </v>
      </c>
      <c r="CF34" s="424"/>
      <c r="CG34" s="425" t="str">
        <f t="shared" ref="CG34:CG42" si="1">AZ34</f>
        <v xml:space="preserve"> </v>
      </c>
      <c r="CH34" s="426"/>
      <c r="CI34" s="427" t="str">
        <f t="shared" ref="CI34:CI42" si="2">BB34</f>
        <v xml:space="preserve"> </v>
      </c>
      <c r="CJ34" s="428"/>
      <c r="CK34" s="428" t="str">
        <f t="shared" ref="CK34:CK42" si="3">BD34</f>
        <v xml:space="preserve"> </v>
      </c>
      <c r="CL34" s="428"/>
      <c r="CM34" s="428" t="str">
        <f t="shared" ref="CM34:CM42" si="4">BF34</f>
        <v xml:space="preserve"> </v>
      </c>
      <c r="CN34" s="429"/>
      <c r="CO34" s="427" t="str">
        <f t="shared" ref="CO34:CO42" si="5">BH34</f>
        <v>1</v>
      </c>
      <c r="CP34" s="428"/>
      <c r="CQ34" s="428" t="str">
        <f t="shared" ref="CQ34:CQ42" si="6">BJ34</f>
        <v>0</v>
      </c>
      <c r="CR34" s="428"/>
      <c r="CS34" s="428" t="str">
        <f t="shared" ref="CS34:CS42" si="7">BL34</f>
        <v>0</v>
      </c>
      <c r="CT34" s="429"/>
      <c r="CU34" s="427" t="str">
        <f t="shared" ref="CU34:CU42" si="8">BN34</f>
        <v>0</v>
      </c>
      <c r="CV34" s="428"/>
      <c r="CW34" s="428" t="str">
        <f t="shared" ref="CW34:CW42" si="9">BP34</f>
        <v>0</v>
      </c>
      <c r="CX34" s="428"/>
      <c r="CY34" s="428" t="str">
        <f t="shared" ref="CY34:CY42" si="10">BR34</f>
        <v>0</v>
      </c>
      <c r="CZ34" s="430"/>
      <c r="DA34" s="21"/>
      <c r="DB34" s="16"/>
      <c r="DC34" s="420" t="s">
        <v>31</v>
      </c>
      <c r="DD34" s="421"/>
      <c r="DE34" s="421"/>
      <c r="DF34" s="421"/>
      <c r="DG34" s="421"/>
      <c r="DH34" s="421"/>
      <c r="DI34" s="421"/>
      <c r="DJ34" s="421"/>
      <c r="DK34" s="422"/>
      <c r="DL34" s="423" t="str">
        <f t="shared" ref="DL34:DL42" si="11">CE34</f>
        <v xml:space="preserve"> </v>
      </c>
      <c r="DM34" s="424"/>
      <c r="DN34" s="425" t="str">
        <f t="shared" ref="DN34:DN42" si="12">CG34</f>
        <v xml:space="preserve"> </v>
      </c>
      <c r="DO34" s="426"/>
      <c r="DP34" s="427" t="str">
        <f t="shared" ref="DP34:DP42" si="13">CI34</f>
        <v xml:space="preserve"> </v>
      </c>
      <c r="DQ34" s="428"/>
      <c r="DR34" s="428" t="str">
        <f t="shared" ref="DR34:DR42" si="14">CK34</f>
        <v xml:space="preserve"> </v>
      </c>
      <c r="DS34" s="428"/>
      <c r="DT34" s="428" t="str">
        <f t="shared" ref="DT34:DT42" si="15">CM34</f>
        <v xml:space="preserve"> </v>
      </c>
      <c r="DU34" s="429"/>
      <c r="DV34" s="427" t="str">
        <f t="shared" ref="DV34:DV42" si="16">CO34</f>
        <v>1</v>
      </c>
      <c r="DW34" s="428"/>
      <c r="DX34" s="428" t="str">
        <f t="shared" ref="DX34:DX42" si="17">CQ34</f>
        <v>0</v>
      </c>
      <c r="DY34" s="428"/>
      <c r="DZ34" s="428" t="str">
        <f t="shared" ref="DZ34:DZ42" si="18">CS34</f>
        <v>0</v>
      </c>
      <c r="EA34" s="429"/>
      <c r="EB34" s="427" t="str">
        <f t="shared" ref="EB34:EB42" si="19">CU34</f>
        <v>0</v>
      </c>
      <c r="EC34" s="428"/>
      <c r="ED34" s="428" t="str">
        <f t="shared" ref="ED34:ED42" si="20">CW34</f>
        <v>0</v>
      </c>
      <c r="EE34" s="428"/>
      <c r="EF34" s="428" t="str">
        <f t="shared" ref="EF34:EF42" si="21">CY34</f>
        <v>0</v>
      </c>
      <c r="EG34" s="430"/>
      <c r="EH34" s="16"/>
      <c r="EI34" s="13"/>
      <c r="EJ34" s="15"/>
      <c r="EK34" s="15"/>
      <c r="EL34" s="14"/>
      <c r="EM34" s="14"/>
      <c r="EN34" s="14"/>
      <c r="EO34" s="14"/>
      <c r="EP34" s="14"/>
    </row>
    <row r="35" spans="1:146" ht="12.75" customHeight="1">
      <c r="A35" s="8"/>
      <c r="B35" s="29"/>
      <c r="C35" s="38"/>
      <c r="D35" s="38"/>
      <c r="E35" s="38"/>
      <c r="F35" s="38"/>
      <c r="G35" s="38"/>
      <c r="H35" s="38"/>
      <c r="I35" s="38"/>
      <c r="J35" s="38"/>
      <c r="K35" s="38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6"/>
      <c r="AL35" s="13"/>
      <c r="AM35" s="16"/>
      <c r="AN35" s="16"/>
      <c r="AO35" s="162" t="s">
        <v>30</v>
      </c>
      <c r="AP35" s="410"/>
      <c r="AQ35" s="410"/>
      <c r="AR35" s="410"/>
      <c r="AS35" s="410"/>
      <c r="AT35" s="410"/>
      <c r="AU35" s="410"/>
      <c r="AV35" s="410"/>
      <c r="AW35" s="411"/>
      <c r="AX35" s="431" t="str">
        <f>MID(C64,1,1)</f>
        <v xml:space="preserve"> </v>
      </c>
      <c r="AY35" s="432"/>
      <c r="AZ35" s="435" t="str">
        <f>MID(C64,2,1)</f>
        <v xml:space="preserve"> </v>
      </c>
      <c r="BA35" s="436"/>
      <c r="BB35" s="439" t="str">
        <f>MID(C64,3,1)</f>
        <v xml:space="preserve"> </v>
      </c>
      <c r="BC35" s="440"/>
      <c r="BD35" s="442" t="str">
        <f>MID(C64,4,1)</f>
        <v xml:space="preserve"> </v>
      </c>
      <c r="BE35" s="440"/>
      <c r="BF35" s="442" t="str">
        <f>MID(C64,5,1)</f>
        <v xml:space="preserve"> </v>
      </c>
      <c r="BG35" s="443"/>
      <c r="BH35" s="439" t="str">
        <f>MID(C64,6,1)</f>
        <v xml:space="preserve"> </v>
      </c>
      <c r="BI35" s="440"/>
      <c r="BJ35" s="442" t="str">
        <f>MID(C64,7,1)</f>
        <v>5</v>
      </c>
      <c r="BK35" s="440"/>
      <c r="BL35" s="442" t="str">
        <f>MID(C64,8,1)</f>
        <v>0</v>
      </c>
      <c r="BM35" s="443"/>
      <c r="BN35" s="439" t="str">
        <f>MID(C64,9,1)</f>
        <v>0</v>
      </c>
      <c r="BO35" s="440"/>
      <c r="BP35" s="442" t="str">
        <f>MID(C64,10,1)</f>
        <v>0</v>
      </c>
      <c r="BQ35" s="440"/>
      <c r="BR35" s="442" t="str">
        <f>MID(C64,11,1)</f>
        <v>0</v>
      </c>
      <c r="BS35" s="444"/>
      <c r="BT35" s="34"/>
      <c r="BU35" s="16"/>
      <c r="BV35" s="162" t="s">
        <v>30</v>
      </c>
      <c r="BW35" s="410"/>
      <c r="BX35" s="410"/>
      <c r="BY35" s="410"/>
      <c r="BZ35" s="410"/>
      <c r="CA35" s="410"/>
      <c r="CB35" s="410"/>
      <c r="CC35" s="410"/>
      <c r="CD35" s="411"/>
      <c r="CE35" s="431" t="str">
        <f t="shared" si="0"/>
        <v xml:space="preserve"> </v>
      </c>
      <c r="CF35" s="432"/>
      <c r="CG35" s="435" t="str">
        <f t="shared" si="1"/>
        <v xml:space="preserve"> </v>
      </c>
      <c r="CH35" s="436"/>
      <c r="CI35" s="439" t="str">
        <f t="shared" si="2"/>
        <v xml:space="preserve"> </v>
      </c>
      <c r="CJ35" s="440"/>
      <c r="CK35" s="442" t="str">
        <f t="shared" si="3"/>
        <v xml:space="preserve"> </v>
      </c>
      <c r="CL35" s="440"/>
      <c r="CM35" s="442" t="str">
        <f t="shared" si="4"/>
        <v xml:space="preserve"> </v>
      </c>
      <c r="CN35" s="443"/>
      <c r="CO35" s="439" t="str">
        <f t="shared" si="5"/>
        <v xml:space="preserve"> </v>
      </c>
      <c r="CP35" s="440"/>
      <c r="CQ35" s="442" t="str">
        <f t="shared" si="6"/>
        <v>5</v>
      </c>
      <c r="CR35" s="440"/>
      <c r="CS35" s="442" t="str">
        <f t="shared" si="7"/>
        <v>0</v>
      </c>
      <c r="CT35" s="443"/>
      <c r="CU35" s="439" t="str">
        <f t="shared" si="8"/>
        <v>0</v>
      </c>
      <c r="CV35" s="440"/>
      <c r="CW35" s="442" t="str">
        <f t="shared" si="9"/>
        <v>0</v>
      </c>
      <c r="CX35" s="440"/>
      <c r="CY35" s="442" t="str">
        <f t="shared" si="10"/>
        <v>0</v>
      </c>
      <c r="CZ35" s="444"/>
      <c r="DA35" s="34"/>
      <c r="DB35" s="16"/>
      <c r="DC35" s="162" t="s">
        <v>30</v>
      </c>
      <c r="DD35" s="410"/>
      <c r="DE35" s="410"/>
      <c r="DF35" s="410"/>
      <c r="DG35" s="410"/>
      <c r="DH35" s="410"/>
      <c r="DI35" s="410"/>
      <c r="DJ35" s="410"/>
      <c r="DK35" s="411"/>
      <c r="DL35" s="431" t="str">
        <f t="shared" si="11"/>
        <v xml:space="preserve"> </v>
      </c>
      <c r="DM35" s="432"/>
      <c r="DN35" s="435" t="str">
        <f t="shared" si="12"/>
        <v xml:space="preserve"> </v>
      </c>
      <c r="DO35" s="436"/>
      <c r="DP35" s="439" t="str">
        <f t="shared" si="13"/>
        <v xml:space="preserve"> </v>
      </c>
      <c r="DQ35" s="440"/>
      <c r="DR35" s="442" t="str">
        <f t="shared" si="14"/>
        <v xml:space="preserve"> </v>
      </c>
      <c r="DS35" s="440"/>
      <c r="DT35" s="442" t="str">
        <f t="shared" si="15"/>
        <v xml:space="preserve"> </v>
      </c>
      <c r="DU35" s="443"/>
      <c r="DV35" s="439" t="str">
        <f t="shared" si="16"/>
        <v xml:space="preserve"> </v>
      </c>
      <c r="DW35" s="440"/>
      <c r="DX35" s="442" t="str">
        <f t="shared" si="17"/>
        <v>5</v>
      </c>
      <c r="DY35" s="440"/>
      <c r="DZ35" s="442" t="str">
        <f t="shared" si="18"/>
        <v>0</v>
      </c>
      <c r="EA35" s="443"/>
      <c r="EB35" s="439" t="str">
        <f t="shared" si="19"/>
        <v>0</v>
      </c>
      <c r="EC35" s="440"/>
      <c r="ED35" s="442" t="str">
        <f t="shared" si="20"/>
        <v>0</v>
      </c>
      <c r="EE35" s="440"/>
      <c r="EF35" s="442" t="str">
        <f t="shared" si="21"/>
        <v>0</v>
      </c>
      <c r="EG35" s="444"/>
      <c r="EH35" s="16"/>
      <c r="EI35" s="13"/>
      <c r="EJ35" s="15"/>
      <c r="EK35" s="15"/>
      <c r="EL35" s="14"/>
      <c r="EM35" s="14"/>
      <c r="EN35" s="14"/>
      <c r="EO35" s="14"/>
      <c r="EP35" s="14"/>
    </row>
    <row r="36" spans="1:146" ht="12.75" customHeight="1">
      <c r="A36" s="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L36" s="13"/>
      <c r="AM36" s="16"/>
      <c r="AN36" s="16"/>
      <c r="AO36" s="420"/>
      <c r="AP36" s="421"/>
      <c r="AQ36" s="421"/>
      <c r="AR36" s="421"/>
      <c r="AS36" s="421"/>
      <c r="AT36" s="421"/>
      <c r="AU36" s="421"/>
      <c r="AV36" s="421"/>
      <c r="AW36" s="422"/>
      <c r="AX36" s="433"/>
      <c r="AY36" s="434"/>
      <c r="AZ36" s="437"/>
      <c r="BA36" s="438"/>
      <c r="BB36" s="441"/>
      <c r="BC36" s="440"/>
      <c r="BD36" s="440"/>
      <c r="BE36" s="440"/>
      <c r="BF36" s="440"/>
      <c r="BG36" s="443"/>
      <c r="BH36" s="441"/>
      <c r="BI36" s="440"/>
      <c r="BJ36" s="440"/>
      <c r="BK36" s="440"/>
      <c r="BL36" s="440"/>
      <c r="BM36" s="443"/>
      <c r="BN36" s="441"/>
      <c r="BO36" s="440"/>
      <c r="BP36" s="440"/>
      <c r="BQ36" s="440"/>
      <c r="BR36" s="440"/>
      <c r="BS36" s="444"/>
      <c r="BT36" s="21"/>
      <c r="BU36" s="16"/>
      <c r="BV36" s="420"/>
      <c r="BW36" s="421"/>
      <c r="BX36" s="421"/>
      <c r="BY36" s="421"/>
      <c r="BZ36" s="421"/>
      <c r="CA36" s="421"/>
      <c r="CB36" s="421"/>
      <c r="CC36" s="421"/>
      <c r="CD36" s="422"/>
      <c r="CE36" s="433">
        <f t="shared" si="0"/>
        <v>0</v>
      </c>
      <c r="CF36" s="434"/>
      <c r="CG36" s="437">
        <f t="shared" si="1"/>
        <v>0</v>
      </c>
      <c r="CH36" s="438"/>
      <c r="CI36" s="441">
        <f t="shared" si="2"/>
        <v>0</v>
      </c>
      <c r="CJ36" s="440"/>
      <c r="CK36" s="440">
        <f t="shared" si="3"/>
        <v>0</v>
      </c>
      <c r="CL36" s="440"/>
      <c r="CM36" s="440">
        <f t="shared" si="4"/>
        <v>0</v>
      </c>
      <c r="CN36" s="443"/>
      <c r="CO36" s="441">
        <f t="shared" si="5"/>
        <v>0</v>
      </c>
      <c r="CP36" s="440"/>
      <c r="CQ36" s="440">
        <f t="shared" si="6"/>
        <v>0</v>
      </c>
      <c r="CR36" s="440"/>
      <c r="CS36" s="440">
        <f t="shared" si="7"/>
        <v>0</v>
      </c>
      <c r="CT36" s="443"/>
      <c r="CU36" s="441">
        <f t="shared" si="8"/>
        <v>0</v>
      </c>
      <c r="CV36" s="440"/>
      <c r="CW36" s="440">
        <f t="shared" si="9"/>
        <v>0</v>
      </c>
      <c r="CX36" s="440"/>
      <c r="CY36" s="440">
        <f t="shared" si="10"/>
        <v>0</v>
      </c>
      <c r="CZ36" s="444"/>
      <c r="DA36" s="21"/>
      <c r="DB36" s="16"/>
      <c r="DC36" s="420"/>
      <c r="DD36" s="421"/>
      <c r="DE36" s="421"/>
      <c r="DF36" s="421"/>
      <c r="DG36" s="421"/>
      <c r="DH36" s="421"/>
      <c r="DI36" s="421"/>
      <c r="DJ36" s="421"/>
      <c r="DK36" s="422"/>
      <c r="DL36" s="433">
        <f t="shared" si="11"/>
        <v>0</v>
      </c>
      <c r="DM36" s="434"/>
      <c r="DN36" s="437">
        <f t="shared" si="12"/>
        <v>0</v>
      </c>
      <c r="DO36" s="438"/>
      <c r="DP36" s="441">
        <f t="shared" si="13"/>
        <v>0</v>
      </c>
      <c r="DQ36" s="440"/>
      <c r="DR36" s="440">
        <f t="shared" si="14"/>
        <v>0</v>
      </c>
      <c r="DS36" s="440"/>
      <c r="DT36" s="440">
        <f t="shared" si="15"/>
        <v>0</v>
      </c>
      <c r="DU36" s="443"/>
      <c r="DV36" s="441">
        <f t="shared" si="16"/>
        <v>0</v>
      </c>
      <c r="DW36" s="440"/>
      <c r="DX36" s="440">
        <f t="shared" si="17"/>
        <v>0</v>
      </c>
      <c r="DY36" s="440"/>
      <c r="DZ36" s="440">
        <f t="shared" si="18"/>
        <v>0</v>
      </c>
      <c r="EA36" s="443"/>
      <c r="EB36" s="441">
        <f t="shared" si="19"/>
        <v>0</v>
      </c>
      <c r="EC36" s="440"/>
      <c r="ED36" s="440">
        <f t="shared" si="20"/>
        <v>0</v>
      </c>
      <c r="EE36" s="440"/>
      <c r="EF36" s="440">
        <f t="shared" si="21"/>
        <v>0</v>
      </c>
      <c r="EG36" s="444"/>
      <c r="EH36" s="16"/>
      <c r="EI36" s="13"/>
      <c r="EJ36" s="15"/>
      <c r="EK36" s="15"/>
      <c r="EL36" s="14"/>
      <c r="EM36" s="14"/>
      <c r="EN36" s="14"/>
      <c r="EO36" s="14"/>
      <c r="EP36" s="14"/>
    </row>
    <row r="37" spans="1:146" ht="12.75" customHeight="1">
      <c r="A37" s="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L37" s="13"/>
      <c r="AM37" s="16"/>
      <c r="AN37" s="16"/>
      <c r="AO37" s="162" t="s">
        <v>29</v>
      </c>
      <c r="AP37" s="410"/>
      <c r="AQ37" s="410"/>
      <c r="AR37" s="410"/>
      <c r="AS37" s="410"/>
      <c r="AT37" s="410"/>
      <c r="AU37" s="410"/>
      <c r="AV37" s="410"/>
      <c r="AW37" s="411"/>
      <c r="AX37" s="431" t="str">
        <f>MID(C65,1,1)</f>
        <v xml:space="preserve"> </v>
      </c>
      <c r="AY37" s="432"/>
      <c r="AZ37" s="435" t="str">
        <f>MID(C65,2,1)</f>
        <v xml:space="preserve"> </v>
      </c>
      <c r="BA37" s="436"/>
      <c r="BB37" s="439" t="str">
        <f>MID(C65,3,1)</f>
        <v xml:space="preserve"> </v>
      </c>
      <c r="BC37" s="440"/>
      <c r="BD37" s="442" t="str">
        <f>MID(C65,4,1)</f>
        <v xml:space="preserve"> </v>
      </c>
      <c r="BE37" s="440"/>
      <c r="BF37" s="442" t="str">
        <f>MID(C65,5,1)</f>
        <v xml:space="preserve"> </v>
      </c>
      <c r="BG37" s="443"/>
      <c r="BH37" s="439" t="str">
        <f>MID(C65,6,1)</f>
        <v xml:space="preserve"> </v>
      </c>
      <c r="BI37" s="445"/>
      <c r="BJ37" s="442" t="str">
        <f>MID(C65,7,1)</f>
        <v xml:space="preserve"> </v>
      </c>
      <c r="BK37" s="440"/>
      <c r="BL37" s="442" t="str">
        <f>MID(C65,8,1)</f>
        <v xml:space="preserve"> </v>
      </c>
      <c r="BM37" s="443"/>
      <c r="BN37" s="439" t="str">
        <f>MID(C65,9,1)</f>
        <v xml:space="preserve"> </v>
      </c>
      <c r="BO37" s="440"/>
      <c r="BP37" s="447" t="str">
        <f>MID(C65,10,1)</f>
        <v xml:space="preserve"> </v>
      </c>
      <c r="BQ37" s="447"/>
      <c r="BR37" s="442" t="str">
        <f>MID(C65,11,1)</f>
        <v xml:space="preserve"> </v>
      </c>
      <c r="BS37" s="444"/>
      <c r="BT37" s="34"/>
      <c r="BU37" s="16"/>
      <c r="BV37" s="162" t="s">
        <v>29</v>
      </c>
      <c r="BW37" s="410"/>
      <c r="BX37" s="410"/>
      <c r="BY37" s="410"/>
      <c r="BZ37" s="410"/>
      <c r="CA37" s="410"/>
      <c r="CB37" s="410"/>
      <c r="CC37" s="410"/>
      <c r="CD37" s="411"/>
      <c r="CE37" s="431" t="str">
        <f t="shared" si="0"/>
        <v xml:space="preserve"> </v>
      </c>
      <c r="CF37" s="432"/>
      <c r="CG37" s="435" t="str">
        <f t="shared" si="1"/>
        <v xml:space="preserve"> </v>
      </c>
      <c r="CH37" s="436"/>
      <c r="CI37" s="439" t="str">
        <f t="shared" si="2"/>
        <v xml:space="preserve"> </v>
      </c>
      <c r="CJ37" s="440"/>
      <c r="CK37" s="442" t="str">
        <f t="shared" si="3"/>
        <v xml:space="preserve"> </v>
      </c>
      <c r="CL37" s="440"/>
      <c r="CM37" s="442" t="str">
        <f t="shared" si="4"/>
        <v xml:space="preserve"> </v>
      </c>
      <c r="CN37" s="443"/>
      <c r="CO37" s="439" t="str">
        <f t="shared" si="5"/>
        <v xml:space="preserve"> </v>
      </c>
      <c r="CP37" s="445"/>
      <c r="CQ37" s="442" t="str">
        <f t="shared" si="6"/>
        <v xml:space="preserve"> </v>
      </c>
      <c r="CR37" s="440"/>
      <c r="CS37" s="442" t="str">
        <f t="shared" si="7"/>
        <v xml:space="preserve"> </v>
      </c>
      <c r="CT37" s="443"/>
      <c r="CU37" s="439" t="str">
        <f t="shared" si="8"/>
        <v xml:space="preserve"> </v>
      </c>
      <c r="CV37" s="440"/>
      <c r="CW37" s="447" t="str">
        <f t="shared" si="9"/>
        <v xml:space="preserve"> </v>
      </c>
      <c r="CX37" s="447"/>
      <c r="CY37" s="442" t="str">
        <f t="shared" si="10"/>
        <v xml:space="preserve"> </v>
      </c>
      <c r="CZ37" s="444"/>
      <c r="DA37" s="34"/>
      <c r="DB37" s="16"/>
      <c r="DC37" s="162" t="s">
        <v>29</v>
      </c>
      <c r="DD37" s="410"/>
      <c r="DE37" s="410"/>
      <c r="DF37" s="410"/>
      <c r="DG37" s="410"/>
      <c r="DH37" s="410"/>
      <c r="DI37" s="410"/>
      <c r="DJ37" s="410"/>
      <c r="DK37" s="411"/>
      <c r="DL37" s="431" t="str">
        <f t="shared" si="11"/>
        <v xml:space="preserve"> </v>
      </c>
      <c r="DM37" s="432"/>
      <c r="DN37" s="435" t="str">
        <f t="shared" si="12"/>
        <v xml:space="preserve"> </v>
      </c>
      <c r="DO37" s="436"/>
      <c r="DP37" s="439" t="str">
        <f t="shared" si="13"/>
        <v xml:space="preserve"> </v>
      </c>
      <c r="DQ37" s="440"/>
      <c r="DR37" s="442" t="str">
        <f t="shared" si="14"/>
        <v xml:space="preserve"> </v>
      </c>
      <c r="DS37" s="440"/>
      <c r="DT37" s="442" t="str">
        <f t="shared" si="15"/>
        <v xml:space="preserve"> </v>
      </c>
      <c r="DU37" s="443"/>
      <c r="DV37" s="439" t="str">
        <f t="shared" si="16"/>
        <v xml:space="preserve"> </v>
      </c>
      <c r="DW37" s="445"/>
      <c r="DX37" s="442" t="str">
        <f t="shared" si="17"/>
        <v xml:space="preserve"> </v>
      </c>
      <c r="DY37" s="440"/>
      <c r="DZ37" s="442" t="str">
        <f t="shared" si="18"/>
        <v xml:space="preserve"> </v>
      </c>
      <c r="EA37" s="443"/>
      <c r="EB37" s="439" t="str">
        <f t="shared" si="19"/>
        <v xml:space="preserve"> </v>
      </c>
      <c r="EC37" s="440"/>
      <c r="ED37" s="447" t="str">
        <f t="shared" si="20"/>
        <v xml:space="preserve"> </v>
      </c>
      <c r="EE37" s="447"/>
      <c r="EF37" s="442" t="str">
        <f t="shared" si="21"/>
        <v xml:space="preserve"> </v>
      </c>
      <c r="EG37" s="444"/>
      <c r="EH37" s="16"/>
      <c r="EI37" s="13"/>
      <c r="EJ37" s="15"/>
      <c r="EK37" s="15"/>
      <c r="EL37" s="14"/>
      <c r="EM37" s="14"/>
      <c r="EN37" s="14"/>
      <c r="EO37" s="14"/>
      <c r="EP37" s="14"/>
    </row>
    <row r="38" spans="1:146" ht="12.75" customHeight="1">
      <c r="A38" s="8"/>
      <c r="B38" s="8"/>
      <c r="C38" s="8"/>
      <c r="D38" s="3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L38" s="13"/>
      <c r="AM38" s="16"/>
      <c r="AN38" s="16"/>
      <c r="AO38" s="420"/>
      <c r="AP38" s="421"/>
      <c r="AQ38" s="421"/>
      <c r="AR38" s="421"/>
      <c r="AS38" s="421"/>
      <c r="AT38" s="421"/>
      <c r="AU38" s="421"/>
      <c r="AV38" s="421"/>
      <c r="AW38" s="422"/>
      <c r="AX38" s="433"/>
      <c r="AY38" s="434"/>
      <c r="AZ38" s="437"/>
      <c r="BA38" s="438"/>
      <c r="BB38" s="441"/>
      <c r="BC38" s="440"/>
      <c r="BD38" s="440"/>
      <c r="BE38" s="440"/>
      <c r="BF38" s="440"/>
      <c r="BG38" s="443"/>
      <c r="BH38" s="446"/>
      <c r="BI38" s="445"/>
      <c r="BJ38" s="440"/>
      <c r="BK38" s="440"/>
      <c r="BL38" s="440"/>
      <c r="BM38" s="443"/>
      <c r="BN38" s="441"/>
      <c r="BO38" s="440"/>
      <c r="BP38" s="428"/>
      <c r="BQ38" s="428"/>
      <c r="BR38" s="440"/>
      <c r="BS38" s="444"/>
      <c r="BT38" s="21"/>
      <c r="BU38" s="16"/>
      <c r="BV38" s="420"/>
      <c r="BW38" s="421"/>
      <c r="BX38" s="421"/>
      <c r="BY38" s="421"/>
      <c r="BZ38" s="421"/>
      <c r="CA38" s="421"/>
      <c r="CB38" s="421"/>
      <c r="CC38" s="421"/>
      <c r="CD38" s="422"/>
      <c r="CE38" s="433">
        <f t="shared" si="0"/>
        <v>0</v>
      </c>
      <c r="CF38" s="434"/>
      <c r="CG38" s="437">
        <f t="shared" si="1"/>
        <v>0</v>
      </c>
      <c r="CH38" s="438"/>
      <c r="CI38" s="441">
        <f t="shared" si="2"/>
        <v>0</v>
      </c>
      <c r="CJ38" s="440"/>
      <c r="CK38" s="440">
        <f t="shared" si="3"/>
        <v>0</v>
      </c>
      <c r="CL38" s="440"/>
      <c r="CM38" s="440">
        <f t="shared" si="4"/>
        <v>0</v>
      </c>
      <c r="CN38" s="443"/>
      <c r="CO38" s="446">
        <f t="shared" si="5"/>
        <v>0</v>
      </c>
      <c r="CP38" s="445"/>
      <c r="CQ38" s="440">
        <f t="shared" si="6"/>
        <v>0</v>
      </c>
      <c r="CR38" s="440"/>
      <c r="CS38" s="440">
        <f t="shared" si="7"/>
        <v>0</v>
      </c>
      <c r="CT38" s="443"/>
      <c r="CU38" s="441">
        <f t="shared" si="8"/>
        <v>0</v>
      </c>
      <c r="CV38" s="440"/>
      <c r="CW38" s="428">
        <f t="shared" si="9"/>
        <v>0</v>
      </c>
      <c r="CX38" s="428"/>
      <c r="CY38" s="440">
        <f t="shared" si="10"/>
        <v>0</v>
      </c>
      <c r="CZ38" s="444"/>
      <c r="DA38" s="21"/>
      <c r="DB38" s="16"/>
      <c r="DC38" s="420"/>
      <c r="DD38" s="421"/>
      <c r="DE38" s="421"/>
      <c r="DF38" s="421"/>
      <c r="DG38" s="421"/>
      <c r="DH38" s="421"/>
      <c r="DI38" s="421"/>
      <c r="DJ38" s="421"/>
      <c r="DK38" s="422"/>
      <c r="DL38" s="433">
        <f t="shared" si="11"/>
        <v>0</v>
      </c>
      <c r="DM38" s="434"/>
      <c r="DN38" s="437">
        <f t="shared" si="12"/>
        <v>0</v>
      </c>
      <c r="DO38" s="438"/>
      <c r="DP38" s="441">
        <f t="shared" si="13"/>
        <v>0</v>
      </c>
      <c r="DQ38" s="440"/>
      <c r="DR38" s="440">
        <f t="shared" si="14"/>
        <v>0</v>
      </c>
      <c r="DS38" s="440"/>
      <c r="DT38" s="440">
        <f t="shared" si="15"/>
        <v>0</v>
      </c>
      <c r="DU38" s="443"/>
      <c r="DV38" s="446">
        <f t="shared" si="16"/>
        <v>0</v>
      </c>
      <c r="DW38" s="445"/>
      <c r="DX38" s="440">
        <f t="shared" si="17"/>
        <v>0</v>
      </c>
      <c r="DY38" s="440"/>
      <c r="DZ38" s="440">
        <f t="shared" si="18"/>
        <v>0</v>
      </c>
      <c r="EA38" s="443"/>
      <c r="EB38" s="441">
        <f t="shared" si="19"/>
        <v>0</v>
      </c>
      <c r="EC38" s="440"/>
      <c r="ED38" s="428">
        <f t="shared" si="20"/>
        <v>0</v>
      </c>
      <c r="EE38" s="428"/>
      <c r="EF38" s="440">
        <f t="shared" si="21"/>
        <v>0</v>
      </c>
      <c r="EG38" s="444"/>
      <c r="EH38" s="16"/>
      <c r="EI38" s="13"/>
      <c r="EJ38" s="15"/>
      <c r="EK38" s="15"/>
      <c r="EL38" s="14"/>
      <c r="EM38" s="14"/>
      <c r="EN38" s="14"/>
      <c r="EO38" s="14"/>
      <c r="EP38" s="14"/>
    </row>
    <row r="39" spans="1:146" ht="12.75" customHeight="1">
      <c r="A39" s="8"/>
      <c r="B39" s="8"/>
      <c r="C39" s="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8"/>
      <c r="AC39" s="8"/>
      <c r="AD39" s="8"/>
      <c r="AE39" s="8"/>
      <c r="AF39" s="8"/>
      <c r="AG39" s="8"/>
      <c r="AL39" s="13"/>
      <c r="AM39" s="16"/>
      <c r="AN39" s="16"/>
      <c r="AO39" s="162" t="s">
        <v>28</v>
      </c>
      <c r="AP39" s="410"/>
      <c r="AQ39" s="410"/>
      <c r="AR39" s="410"/>
      <c r="AS39" s="410"/>
      <c r="AT39" s="410"/>
      <c r="AU39" s="410"/>
      <c r="AV39" s="410"/>
      <c r="AW39" s="411"/>
      <c r="AX39" s="431" t="str">
        <f>MID(C66,1,1)</f>
        <v xml:space="preserve"> </v>
      </c>
      <c r="AY39" s="432"/>
      <c r="AZ39" s="435" t="str">
        <f>MID(C66,2,1)</f>
        <v xml:space="preserve"> </v>
      </c>
      <c r="BA39" s="436"/>
      <c r="BB39" s="439" t="str">
        <f>MID(C66,3,1)</f>
        <v xml:space="preserve"> </v>
      </c>
      <c r="BC39" s="440"/>
      <c r="BD39" s="442" t="str">
        <f>MID(C66,4,1)</f>
        <v xml:space="preserve"> </v>
      </c>
      <c r="BE39" s="440"/>
      <c r="BF39" s="442" t="str">
        <f>MID(C66,5,1)</f>
        <v xml:space="preserve"> </v>
      </c>
      <c r="BG39" s="443"/>
      <c r="BH39" s="439" t="str">
        <f>MID(C66,6,1)</f>
        <v xml:space="preserve"> </v>
      </c>
      <c r="BI39" s="445"/>
      <c r="BJ39" s="442" t="str">
        <f>MID(C66,7,1)</f>
        <v xml:space="preserve"> </v>
      </c>
      <c r="BK39" s="440"/>
      <c r="BL39" s="442" t="str">
        <f>MID(C66,8,1)</f>
        <v xml:space="preserve"> </v>
      </c>
      <c r="BM39" s="443"/>
      <c r="BN39" s="439" t="str">
        <f>MID(C66,9,1)</f>
        <v xml:space="preserve"> </v>
      </c>
      <c r="BO39" s="440"/>
      <c r="BP39" s="442" t="str">
        <f>MID(C66,10,1)</f>
        <v xml:space="preserve"> </v>
      </c>
      <c r="BQ39" s="440"/>
      <c r="BR39" s="442" t="str">
        <f>MID(C66,11,1)</f>
        <v xml:space="preserve"> </v>
      </c>
      <c r="BS39" s="444"/>
      <c r="BT39" s="34"/>
      <c r="BU39" s="16"/>
      <c r="BV39" s="162" t="s">
        <v>28</v>
      </c>
      <c r="BW39" s="410"/>
      <c r="BX39" s="410"/>
      <c r="BY39" s="410"/>
      <c r="BZ39" s="410"/>
      <c r="CA39" s="410"/>
      <c r="CB39" s="410"/>
      <c r="CC39" s="410"/>
      <c r="CD39" s="411"/>
      <c r="CE39" s="431" t="str">
        <f t="shared" si="0"/>
        <v xml:space="preserve"> </v>
      </c>
      <c r="CF39" s="432"/>
      <c r="CG39" s="435" t="str">
        <f t="shared" si="1"/>
        <v xml:space="preserve"> </v>
      </c>
      <c r="CH39" s="436"/>
      <c r="CI39" s="439" t="str">
        <f t="shared" si="2"/>
        <v xml:space="preserve"> </v>
      </c>
      <c r="CJ39" s="440"/>
      <c r="CK39" s="442" t="str">
        <f t="shared" si="3"/>
        <v xml:space="preserve"> </v>
      </c>
      <c r="CL39" s="440"/>
      <c r="CM39" s="442" t="str">
        <f t="shared" si="4"/>
        <v xml:space="preserve"> </v>
      </c>
      <c r="CN39" s="443"/>
      <c r="CO39" s="439" t="str">
        <f t="shared" si="5"/>
        <v xml:space="preserve"> </v>
      </c>
      <c r="CP39" s="445"/>
      <c r="CQ39" s="442" t="str">
        <f t="shared" si="6"/>
        <v xml:space="preserve"> </v>
      </c>
      <c r="CR39" s="440"/>
      <c r="CS39" s="442" t="str">
        <f t="shared" si="7"/>
        <v xml:space="preserve"> </v>
      </c>
      <c r="CT39" s="443"/>
      <c r="CU39" s="439" t="str">
        <f t="shared" si="8"/>
        <v xml:space="preserve"> </v>
      </c>
      <c r="CV39" s="440"/>
      <c r="CW39" s="442" t="str">
        <f t="shared" si="9"/>
        <v xml:space="preserve"> </v>
      </c>
      <c r="CX39" s="440"/>
      <c r="CY39" s="442" t="str">
        <f t="shared" si="10"/>
        <v xml:space="preserve"> </v>
      </c>
      <c r="CZ39" s="444"/>
      <c r="DA39" s="34"/>
      <c r="DB39" s="16"/>
      <c r="DC39" s="162" t="s">
        <v>28</v>
      </c>
      <c r="DD39" s="410"/>
      <c r="DE39" s="410"/>
      <c r="DF39" s="410"/>
      <c r="DG39" s="410"/>
      <c r="DH39" s="410"/>
      <c r="DI39" s="410"/>
      <c r="DJ39" s="410"/>
      <c r="DK39" s="411"/>
      <c r="DL39" s="431" t="str">
        <f t="shared" si="11"/>
        <v xml:space="preserve"> </v>
      </c>
      <c r="DM39" s="432"/>
      <c r="DN39" s="435" t="str">
        <f t="shared" si="12"/>
        <v xml:space="preserve"> </v>
      </c>
      <c r="DO39" s="436"/>
      <c r="DP39" s="439" t="str">
        <f t="shared" si="13"/>
        <v xml:space="preserve"> </v>
      </c>
      <c r="DQ39" s="440"/>
      <c r="DR39" s="442" t="str">
        <f t="shared" si="14"/>
        <v xml:space="preserve"> </v>
      </c>
      <c r="DS39" s="440"/>
      <c r="DT39" s="442" t="str">
        <f t="shared" si="15"/>
        <v xml:space="preserve"> </v>
      </c>
      <c r="DU39" s="443"/>
      <c r="DV39" s="439" t="str">
        <f t="shared" si="16"/>
        <v xml:space="preserve"> </v>
      </c>
      <c r="DW39" s="445"/>
      <c r="DX39" s="442" t="str">
        <f t="shared" si="17"/>
        <v xml:space="preserve"> </v>
      </c>
      <c r="DY39" s="440"/>
      <c r="DZ39" s="442" t="str">
        <f t="shared" si="18"/>
        <v xml:space="preserve"> </v>
      </c>
      <c r="EA39" s="443"/>
      <c r="EB39" s="439" t="str">
        <f t="shared" si="19"/>
        <v xml:space="preserve"> </v>
      </c>
      <c r="EC39" s="440"/>
      <c r="ED39" s="442" t="str">
        <f t="shared" si="20"/>
        <v xml:space="preserve"> </v>
      </c>
      <c r="EE39" s="440"/>
      <c r="EF39" s="442" t="str">
        <f t="shared" si="21"/>
        <v xml:space="preserve"> </v>
      </c>
      <c r="EG39" s="444"/>
      <c r="EH39" s="16"/>
      <c r="EI39" s="13"/>
      <c r="EJ39" s="15"/>
      <c r="EK39" s="15"/>
      <c r="EL39" s="14"/>
      <c r="EM39" s="14"/>
      <c r="EN39" s="14"/>
      <c r="EO39" s="14"/>
      <c r="EP39" s="14"/>
    </row>
    <row r="40" spans="1:146" ht="12.75" customHeight="1" thickBot="1">
      <c r="A40" s="8"/>
      <c r="B40" s="8"/>
      <c r="C40" s="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8"/>
      <c r="AC40" s="8"/>
      <c r="AD40" s="8"/>
      <c r="AE40" s="8"/>
      <c r="AF40" s="8"/>
      <c r="AG40" s="8"/>
      <c r="AL40" s="13"/>
      <c r="AM40" s="16"/>
      <c r="AN40" s="16"/>
      <c r="AO40" s="448"/>
      <c r="AP40" s="383"/>
      <c r="AQ40" s="383"/>
      <c r="AR40" s="383"/>
      <c r="AS40" s="383"/>
      <c r="AT40" s="383"/>
      <c r="AU40" s="383"/>
      <c r="AV40" s="383"/>
      <c r="AW40" s="449"/>
      <c r="AX40" s="450"/>
      <c r="AY40" s="451"/>
      <c r="AZ40" s="452"/>
      <c r="BA40" s="453"/>
      <c r="BB40" s="454"/>
      <c r="BC40" s="455"/>
      <c r="BD40" s="455"/>
      <c r="BE40" s="455"/>
      <c r="BF40" s="455"/>
      <c r="BG40" s="456"/>
      <c r="BH40" s="457"/>
      <c r="BI40" s="458"/>
      <c r="BJ40" s="455"/>
      <c r="BK40" s="455"/>
      <c r="BL40" s="455"/>
      <c r="BM40" s="456"/>
      <c r="BN40" s="454"/>
      <c r="BO40" s="455"/>
      <c r="BP40" s="455"/>
      <c r="BQ40" s="455"/>
      <c r="BR40" s="459"/>
      <c r="BS40" s="460"/>
      <c r="BT40" s="21"/>
      <c r="BU40" s="16"/>
      <c r="BV40" s="448"/>
      <c r="BW40" s="383"/>
      <c r="BX40" s="383"/>
      <c r="BY40" s="383"/>
      <c r="BZ40" s="383"/>
      <c r="CA40" s="383"/>
      <c r="CB40" s="383"/>
      <c r="CC40" s="383"/>
      <c r="CD40" s="449"/>
      <c r="CE40" s="450">
        <f t="shared" si="0"/>
        <v>0</v>
      </c>
      <c r="CF40" s="451"/>
      <c r="CG40" s="452">
        <f t="shared" si="1"/>
        <v>0</v>
      </c>
      <c r="CH40" s="453"/>
      <c r="CI40" s="454">
        <f t="shared" si="2"/>
        <v>0</v>
      </c>
      <c r="CJ40" s="455"/>
      <c r="CK40" s="455">
        <f t="shared" si="3"/>
        <v>0</v>
      </c>
      <c r="CL40" s="455"/>
      <c r="CM40" s="455">
        <f t="shared" si="4"/>
        <v>0</v>
      </c>
      <c r="CN40" s="456"/>
      <c r="CO40" s="457">
        <f t="shared" si="5"/>
        <v>0</v>
      </c>
      <c r="CP40" s="458"/>
      <c r="CQ40" s="455">
        <f t="shared" si="6"/>
        <v>0</v>
      </c>
      <c r="CR40" s="455"/>
      <c r="CS40" s="455">
        <f t="shared" si="7"/>
        <v>0</v>
      </c>
      <c r="CT40" s="456"/>
      <c r="CU40" s="454">
        <f t="shared" si="8"/>
        <v>0</v>
      </c>
      <c r="CV40" s="455"/>
      <c r="CW40" s="455">
        <f t="shared" si="9"/>
        <v>0</v>
      </c>
      <c r="CX40" s="455"/>
      <c r="CY40" s="459">
        <f t="shared" si="10"/>
        <v>0</v>
      </c>
      <c r="CZ40" s="460"/>
      <c r="DA40" s="21"/>
      <c r="DB40" s="16"/>
      <c r="DC40" s="448"/>
      <c r="DD40" s="383"/>
      <c r="DE40" s="383"/>
      <c r="DF40" s="383"/>
      <c r="DG40" s="383"/>
      <c r="DH40" s="383"/>
      <c r="DI40" s="383"/>
      <c r="DJ40" s="383"/>
      <c r="DK40" s="449"/>
      <c r="DL40" s="450">
        <f t="shared" si="11"/>
        <v>0</v>
      </c>
      <c r="DM40" s="451"/>
      <c r="DN40" s="452">
        <f t="shared" si="12"/>
        <v>0</v>
      </c>
      <c r="DO40" s="453"/>
      <c r="DP40" s="454">
        <f t="shared" si="13"/>
        <v>0</v>
      </c>
      <c r="DQ40" s="455"/>
      <c r="DR40" s="455">
        <f t="shared" si="14"/>
        <v>0</v>
      </c>
      <c r="DS40" s="455"/>
      <c r="DT40" s="455">
        <f t="shared" si="15"/>
        <v>0</v>
      </c>
      <c r="DU40" s="456"/>
      <c r="DV40" s="457">
        <f t="shared" si="16"/>
        <v>0</v>
      </c>
      <c r="DW40" s="458"/>
      <c r="DX40" s="455">
        <f t="shared" si="17"/>
        <v>0</v>
      </c>
      <c r="DY40" s="455"/>
      <c r="DZ40" s="455">
        <f t="shared" si="18"/>
        <v>0</v>
      </c>
      <c r="EA40" s="456"/>
      <c r="EB40" s="454">
        <f t="shared" si="19"/>
        <v>0</v>
      </c>
      <c r="EC40" s="455"/>
      <c r="ED40" s="455">
        <f t="shared" si="20"/>
        <v>0</v>
      </c>
      <c r="EE40" s="455"/>
      <c r="EF40" s="459">
        <f t="shared" si="21"/>
        <v>0</v>
      </c>
      <c r="EG40" s="460"/>
      <c r="EH40" s="16"/>
      <c r="EI40" s="13"/>
      <c r="EJ40" s="15"/>
      <c r="EK40" s="15"/>
      <c r="EL40" s="14"/>
      <c r="EM40" s="14"/>
      <c r="EN40" s="14"/>
      <c r="EO40" s="14"/>
      <c r="EP40" s="14"/>
    </row>
    <row r="41" spans="1:146" ht="12.75" customHeight="1">
      <c r="A41" s="8"/>
      <c r="B41" s="8"/>
      <c r="C41" s="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8"/>
      <c r="AC41" s="8"/>
      <c r="AD41" s="8"/>
      <c r="AE41" s="8"/>
      <c r="AF41" s="8"/>
      <c r="AG41" s="8"/>
      <c r="AL41" s="13"/>
      <c r="AM41" s="16"/>
      <c r="AN41" s="16"/>
      <c r="AO41" s="461" t="s">
        <v>27</v>
      </c>
      <c r="AP41" s="462"/>
      <c r="AQ41" s="462"/>
      <c r="AR41" s="462"/>
      <c r="AS41" s="462"/>
      <c r="AT41" s="462"/>
      <c r="AU41" s="462"/>
      <c r="AV41" s="462"/>
      <c r="AW41" s="463"/>
      <c r="AX41" s="467" t="str">
        <f>MID(C67,1,1)</f>
        <v xml:space="preserve"> </v>
      </c>
      <c r="AY41" s="468"/>
      <c r="AZ41" s="471" t="str">
        <f>MID(C67,2,1)</f>
        <v xml:space="preserve"> </v>
      </c>
      <c r="BA41" s="472"/>
      <c r="BB41" s="475" t="str">
        <f>MID(C67,3,1)</f>
        <v xml:space="preserve"> </v>
      </c>
      <c r="BC41" s="476"/>
      <c r="BD41" s="476" t="str">
        <f>MID(C67,4,1)</f>
        <v xml:space="preserve"> </v>
      </c>
      <c r="BE41" s="476"/>
      <c r="BF41" s="476" t="str">
        <f>MID(C67,5,1)</f>
        <v xml:space="preserve"> </v>
      </c>
      <c r="BG41" s="479"/>
      <c r="BH41" s="475" t="str">
        <f>MID(C67,6,1)</f>
        <v>1</v>
      </c>
      <c r="BI41" s="476"/>
      <c r="BJ41" s="476" t="str">
        <f>MID(C67,7,1)</f>
        <v>5</v>
      </c>
      <c r="BK41" s="476"/>
      <c r="BL41" s="476" t="str">
        <f>MID(C67,8,1)</f>
        <v>0</v>
      </c>
      <c r="BM41" s="479"/>
      <c r="BN41" s="475" t="str">
        <f>MID(C67,9,1)</f>
        <v>0</v>
      </c>
      <c r="BO41" s="476"/>
      <c r="BP41" s="476" t="str">
        <f>MID(C67,10,1)</f>
        <v>0</v>
      </c>
      <c r="BQ41" s="476"/>
      <c r="BR41" s="476" t="str">
        <f>MID(C67,11,1)</f>
        <v>0</v>
      </c>
      <c r="BS41" s="481"/>
      <c r="BT41" s="34"/>
      <c r="BU41" s="16"/>
      <c r="BV41" s="461" t="s">
        <v>27</v>
      </c>
      <c r="BW41" s="462"/>
      <c r="BX41" s="462"/>
      <c r="BY41" s="462"/>
      <c r="BZ41" s="462"/>
      <c r="CA41" s="462"/>
      <c r="CB41" s="462"/>
      <c r="CC41" s="462"/>
      <c r="CD41" s="463"/>
      <c r="CE41" s="467" t="str">
        <f t="shared" si="0"/>
        <v xml:space="preserve"> </v>
      </c>
      <c r="CF41" s="468"/>
      <c r="CG41" s="471" t="str">
        <f t="shared" si="1"/>
        <v xml:space="preserve"> </v>
      </c>
      <c r="CH41" s="472"/>
      <c r="CI41" s="475" t="str">
        <f t="shared" si="2"/>
        <v xml:space="preserve"> </v>
      </c>
      <c r="CJ41" s="476"/>
      <c r="CK41" s="476" t="str">
        <f t="shared" si="3"/>
        <v xml:space="preserve"> </v>
      </c>
      <c r="CL41" s="476"/>
      <c r="CM41" s="476" t="str">
        <f t="shared" si="4"/>
        <v xml:space="preserve"> </v>
      </c>
      <c r="CN41" s="479"/>
      <c r="CO41" s="475" t="str">
        <f t="shared" si="5"/>
        <v>1</v>
      </c>
      <c r="CP41" s="476"/>
      <c r="CQ41" s="476" t="str">
        <f t="shared" si="6"/>
        <v>5</v>
      </c>
      <c r="CR41" s="476"/>
      <c r="CS41" s="476" t="str">
        <f t="shared" si="7"/>
        <v>0</v>
      </c>
      <c r="CT41" s="479"/>
      <c r="CU41" s="475" t="str">
        <f t="shared" si="8"/>
        <v>0</v>
      </c>
      <c r="CV41" s="476"/>
      <c r="CW41" s="476" t="str">
        <f t="shared" si="9"/>
        <v>0</v>
      </c>
      <c r="CX41" s="476"/>
      <c r="CY41" s="476" t="str">
        <f t="shared" si="10"/>
        <v>0</v>
      </c>
      <c r="CZ41" s="481"/>
      <c r="DA41" s="34"/>
      <c r="DB41" s="16"/>
      <c r="DC41" s="461" t="s">
        <v>27</v>
      </c>
      <c r="DD41" s="462"/>
      <c r="DE41" s="462"/>
      <c r="DF41" s="462"/>
      <c r="DG41" s="462"/>
      <c r="DH41" s="462"/>
      <c r="DI41" s="462"/>
      <c r="DJ41" s="462"/>
      <c r="DK41" s="463"/>
      <c r="DL41" s="467" t="str">
        <f t="shared" si="11"/>
        <v xml:space="preserve"> </v>
      </c>
      <c r="DM41" s="468"/>
      <c r="DN41" s="471" t="str">
        <f t="shared" si="12"/>
        <v xml:space="preserve"> </v>
      </c>
      <c r="DO41" s="472"/>
      <c r="DP41" s="475" t="str">
        <f t="shared" si="13"/>
        <v xml:space="preserve"> </v>
      </c>
      <c r="DQ41" s="476"/>
      <c r="DR41" s="476" t="str">
        <f t="shared" si="14"/>
        <v xml:space="preserve"> </v>
      </c>
      <c r="DS41" s="476"/>
      <c r="DT41" s="476" t="str">
        <f t="shared" si="15"/>
        <v xml:space="preserve"> </v>
      </c>
      <c r="DU41" s="479"/>
      <c r="DV41" s="475" t="str">
        <f t="shared" si="16"/>
        <v>1</v>
      </c>
      <c r="DW41" s="476"/>
      <c r="DX41" s="476" t="str">
        <f t="shared" si="17"/>
        <v>5</v>
      </c>
      <c r="DY41" s="476"/>
      <c r="DZ41" s="476" t="str">
        <f t="shared" si="18"/>
        <v>0</v>
      </c>
      <c r="EA41" s="479"/>
      <c r="EB41" s="475" t="str">
        <f t="shared" si="19"/>
        <v>0</v>
      </c>
      <c r="EC41" s="476"/>
      <c r="ED41" s="476" t="str">
        <f t="shared" si="20"/>
        <v>0</v>
      </c>
      <c r="EE41" s="476"/>
      <c r="EF41" s="476" t="str">
        <f t="shared" si="21"/>
        <v>0</v>
      </c>
      <c r="EG41" s="481"/>
      <c r="EH41" s="16"/>
      <c r="EI41" s="13"/>
      <c r="EJ41" s="15"/>
      <c r="EK41" s="15"/>
      <c r="EL41" s="14"/>
      <c r="EM41" s="14"/>
      <c r="EN41" s="14"/>
      <c r="EO41" s="14"/>
      <c r="EP41" s="14"/>
    </row>
    <row r="42" spans="1:146" ht="12.75" customHeight="1" thickBot="1">
      <c r="A42" s="8"/>
      <c r="B42" s="8"/>
      <c r="C42" s="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8"/>
      <c r="AC42" s="8"/>
      <c r="AD42" s="8"/>
      <c r="AE42" s="8"/>
      <c r="AF42" s="8"/>
      <c r="AG42" s="8"/>
      <c r="AL42" s="13"/>
      <c r="AM42" s="16"/>
      <c r="AN42" s="16"/>
      <c r="AO42" s="464"/>
      <c r="AP42" s="465"/>
      <c r="AQ42" s="465"/>
      <c r="AR42" s="465"/>
      <c r="AS42" s="465"/>
      <c r="AT42" s="465"/>
      <c r="AU42" s="465"/>
      <c r="AV42" s="465"/>
      <c r="AW42" s="466"/>
      <c r="AX42" s="469"/>
      <c r="AY42" s="470"/>
      <c r="AZ42" s="473"/>
      <c r="BA42" s="474"/>
      <c r="BB42" s="477"/>
      <c r="BC42" s="478"/>
      <c r="BD42" s="478"/>
      <c r="BE42" s="478"/>
      <c r="BF42" s="478"/>
      <c r="BG42" s="480"/>
      <c r="BH42" s="477"/>
      <c r="BI42" s="478"/>
      <c r="BJ42" s="478"/>
      <c r="BK42" s="478"/>
      <c r="BL42" s="478"/>
      <c r="BM42" s="480"/>
      <c r="BN42" s="477"/>
      <c r="BO42" s="478"/>
      <c r="BP42" s="478"/>
      <c r="BQ42" s="478"/>
      <c r="BR42" s="478"/>
      <c r="BS42" s="482"/>
      <c r="BT42" s="21"/>
      <c r="BU42" s="16"/>
      <c r="BV42" s="464"/>
      <c r="BW42" s="465"/>
      <c r="BX42" s="465"/>
      <c r="BY42" s="465"/>
      <c r="BZ42" s="465"/>
      <c r="CA42" s="465"/>
      <c r="CB42" s="465"/>
      <c r="CC42" s="465"/>
      <c r="CD42" s="466"/>
      <c r="CE42" s="469">
        <f t="shared" si="0"/>
        <v>0</v>
      </c>
      <c r="CF42" s="470"/>
      <c r="CG42" s="473">
        <f t="shared" si="1"/>
        <v>0</v>
      </c>
      <c r="CH42" s="474"/>
      <c r="CI42" s="477">
        <f t="shared" si="2"/>
        <v>0</v>
      </c>
      <c r="CJ42" s="478"/>
      <c r="CK42" s="478">
        <f t="shared" si="3"/>
        <v>0</v>
      </c>
      <c r="CL42" s="478"/>
      <c r="CM42" s="478">
        <f t="shared" si="4"/>
        <v>0</v>
      </c>
      <c r="CN42" s="480"/>
      <c r="CO42" s="477">
        <f t="shared" si="5"/>
        <v>0</v>
      </c>
      <c r="CP42" s="478"/>
      <c r="CQ42" s="478">
        <f t="shared" si="6"/>
        <v>0</v>
      </c>
      <c r="CR42" s="478"/>
      <c r="CS42" s="478">
        <f t="shared" si="7"/>
        <v>0</v>
      </c>
      <c r="CT42" s="480"/>
      <c r="CU42" s="477">
        <f t="shared" si="8"/>
        <v>0</v>
      </c>
      <c r="CV42" s="478"/>
      <c r="CW42" s="478">
        <f t="shared" si="9"/>
        <v>0</v>
      </c>
      <c r="CX42" s="478"/>
      <c r="CY42" s="478">
        <f t="shared" si="10"/>
        <v>0</v>
      </c>
      <c r="CZ42" s="482"/>
      <c r="DA42" s="21"/>
      <c r="DB42" s="16"/>
      <c r="DC42" s="464"/>
      <c r="DD42" s="465"/>
      <c r="DE42" s="465"/>
      <c r="DF42" s="465"/>
      <c r="DG42" s="465"/>
      <c r="DH42" s="465"/>
      <c r="DI42" s="465"/>
      <c r="DJ42" s="465"/>
      <c r="DK42" s="466"/>
      <c r="DL42" s="469">
        <f t="shared" si="11"/>
        <v>0</v>
      </c>
      <c r="DM42" s="470"/>
      <c r="DN42" s="473">
        <f t="shared" si="12"/>
        <v>0</v>
      </c>
      <c r="DO42" s="474"/>
      <c r="DP42" s="477">
        <f t="shared" si="13"/>
        <v>0</v>
      </c>
      <c r="DQ42" s="478"/>
      <c r="DR42" s="478">
        <f t="shared" si="14"/>
        <v>0</v>
      </c>
      <c r="DS42" s="478"/>
      <c r="DT42" s="478">
        <f t="shared" si="15"/>
        <v>0</v>
      </c>
      <c r="DU42" s="480"/>
      <c r="DV42" s="477">
        <f t="shared" si="16"/>
        <v>0</v>
      </c>
      <c r="DW42" s="478"/>
      <c r="DX42" s="478">
        <f t="shared" si="17"/>
        <v>0</v>
      </c>
      <c r="DY42" s="478"/>
      <c r="DZ42" s="478">
        <f t="shared" si="18"/>
        <v>0</v>
      </c>
      <c r="EA42" s="480"/>
      <c r="EB42" s="477">
        <f t="shared" si="19"/>
        <v>0</v>
      </c>
      <c r="EC42" s="478"/>
      <c r="ED42" s="478">
        <f t="shared" si="20"/>
        <v>0</v>
      </c>
      <c r="EE42" s="478"/>
      <c r="EF42" s="478">
        <f t="shared" si="21"/>
        <v>0</v>
      </c>
      <c r="EG42" s="482"/>
      <c r="EH42" s="16"/>
      <c r="EI42" s="13"/>
      <c r="EJ42" s="15"/>
      <c r="EK42" s="15"/>
      <c r="EL42" s="14"/>
      <c r="EM42" s="14"/>
      <c r="EN42" s="14"/>
      <c r="EO42" s="14"/>
      <c r="EP42" s="14"/>
    </row>
    <row r="43" spans="1:146" ht="18" customHeight="1">
      <c r="A43" s="8"/>
      <c r="B43" s="8"/>
      <c r="C43" s="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8"/>
      <c r="AC43" s="8"/>
      <c r="AD43" s="8"/>
      <c r="AE43" s="8"/>
      <c r="AF43" s="8"/>
      <c r="AG43" s="8"/>
      <c r="AL43" s="13"/>
      <c r="AM43" s="16"/>
      <c r="AN43" s="16"/>
      <c r="AO43" s="502" t="s">
        <v>24</v>
      </c>
      <c r="AP43" s="503"/>
      <c r="AQ43" s="503"/>
      <c r="AR43" s="503"/>
      <c r="AS43" s="504" t="s">
        <v>23</v>
      </c>
      <c r="AT43" s="505"/>
      <c r="AU43" s="505"/>
      <c r="AV43" s="505"/>
      <c r="AW43" s="505"/>
      <c r="AX43" s="505"/>
      <c r="AY43" s="505"/>
      <c r="AZ43" s="505"/>
      <c r="BA43" s="505"/>
      <c r="BB43" s="505"/>
      <c r="BC43" s="505"/>
      <c r="BD43" s="505"/>
      <c r="BE43" s="506"/>
      <c r="BF43" s="507" t="s">
        <v>22</v>
      </c>
      <c r="BG43" s="508"/>
      <c r="BH43" s="508"/>
      <c r="BI43" s="508"/>
      <c r="BJ43" s="508"/>
      <c r="BK43" s="508"/>
      <c r="BL43" s="508"/>
      <c r="BM43" s="508"/>
      <c r="BN43" s="508"/>
      <c r="BO43" s="508"/>
      <c r="BP43" s="508"/>
      <c r="BQ43" s="508"/>
      <c r="BR43" s="508"/>
      <c r="BS43" s="509"/>
      <c r="BT43" s="21"/>
      <c r="BU43" s="16"/>
      <c r="BV43" s="502" t="s">
        <v>24</v>
      </c>
      <c r="BW43" s="503"/>
      <c r="BX43" s="503"/>
      <c r="BY43" s="503"/>
      <c r="BZ43" s="504" t="s">
        <v>23</v>
      </c>
      <c r="CA43" s="505"/>
      <c r="CB43" s="505"/>
      <c r="CC43" s="505"/>
      <c r="CD43" s="505"/>
      <c r="CE43" s="505"/>
      <c r="CF43" s="505"/>
      <c r="CG43" s="505"/>
      <c r="CH43" s="505"/>
      <c r="CI43" s="505"/>
      <c r="CJ43" s="505"/>
      <c r="CK43" s="505"/>
      <c r="CL43" s="506"/>
      <c r="CM43" s="507" t="s">
        <v>22</v>
      </c>
      <c r="CN43" s="508"/>
      <c r="CO43" s="508"/>
      <c r="CP43" s="508"/>
      <c r="CQ43" s="508"/>
      <c r="CR43" s="508"/>
      <c r="CS43" s="508"/>
      <c r="CT43" s="508"/>
      <c r="CU43" s="508"/>
      <c r="CV43" s="508"/>
      <c r="CW43" s="508"/>
      <c r="CX43" s="508"/>
      <c r="CY43" s="508"/>
      <c r="CZ43" s="509"/>
      <c r="DA43" s="21"/>
      <c r="DB43" s="16"/>
      <c r="DC43" s="502" t="s">
        <v>24</v>
      </c>
      <c r="DD43" s="503"/>
      <c r="DE43" s="503"/>
      <c r="DF43" s="503"/>
      <c r="DG43" s="504" t="s">
        <v>23</v>
      </c>
      <c r="DH43" s="505"/>
      <c r="DI43" s="505"/>
      <c r="DJ43" s="505"/>
      <c r="DK43" s="505"/>
      <c r="DL43" s="505"/>
      <c r="DM43" s="505"/>
      <c r="DN43" s="505"/>
      <c r="DO43" s="505"/>
      <c r="DP43" s="505"/>
      <c r="DQ43" s="505"/>
      <c r="DR43" s="505"/>
      <c r="DS43" s="506"/>
      <c r="DT43" s="507" t="s">
        <v>22</v>
      </c>
      <c r="DU43" s="508"/>
      <c r="DV43" s="508"/>
      <c r="DW43" s="508"/>
      <c r="DX43" s="508"/>
      <c r="DY43" s="508"/>
      <c r="DZ43" s="508"/>
      <c r="EA43" s="508"/>
      <c r="EB43" s="508"/>
      <c r="EC43" s="508"/>
      <c r="ED43" s="508"/>
      <c r="EE43" s="508"/>
      <c r="EF43" s="508"/>
      <c r="EG43" s="509"/>
      <c r="EH43" s="16"/>
      <c r="EI43" s="13"/>
      <c r="EJ43" s="15"/>
      <c r="EK43" s="15"/>
      <c r="EL43" s="14"/>
      <c r="EM43" s="14"/>
      <c r="EN43" s="14"/>
      <c r="EO43" s="14"/>
      <c r="EP43" s="14"/>
    </row>
    <row r="44" spans="1:146" ht="18.75" customHeight="1">
      <c r="A44" s="8"/>
      <c r="B44" s="8"/>
      <c r="C44" s="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8"/>
      <c r="AC44" s="8"/>
      <c r="AD44" s="8"/>
      <c r="AE44" s="8"/>
      <c r="AF44" s="8"/>
      <c r="AG44" s="8"/>
      <c r="AL44" s="13"/>
      <c r="AM44" s="16"/>
      <c r="AN44" s="16"/>
      <c r="AO44" s="492" t="s">
        <v>21</v>
      </c>
      <c r="AP44" s="492"/>
      <c r="AQ44" s="492"/>
      <c r="AR44" s="492"/>
      <c r="AS44" s="492"/>
      <c r="AT44" s="492"/>
      <c r="AU44" s="492"/>
      <c r="AV44" s="492"/>
      <c r="AW44" s="492"/>
      <c r="AX44" s="492"/>
      <c r="AY44" s="492"/>
      <c r="AZ44" s="492"/>
      <c r="BA44" s="492"/>
      <c r="BB44" s="492"/>
      <c r="BC44" s="492"/>
      <c r="BD44" s="31"/>
      <c r="BE44" s="30"/>
      <c r="BF44" s="28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27"/>
      <c r="BT44" s="21"/>
      <c r="BU44" s="16"/>
      <c r="BV44" s="493" t="s">
        <v>20</v>
      </c>
      <c r="BW44" s="493"/>
      <c r="BX44" s="493"/>
      <c r="BY44" s="493"/>
      <c r="BZ44" s="494" t="s">
        <v>19</v>
      </c>
      <c r="CA44" s="494"/>
      <c r="CB44" s="494"/>
      <c r="CC44" s="494"/>
      <c r="CD44" s="494"/>
      <c r="CE44" s="494"/>
      <c r="CF44" s="494"/>
      <c r="CG44" s="494"/>
      <c r="CH44" s="494"/>
      <c r="CI44" s="494"/>
      <c r="CJ44" s="494"/>
      <c r="CK44" s="494"/>
      <c r="CL44" s="494"/>
      <c r="CM44" s="28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27"/>
      <c r="DA44" s="21"/>
      <c r="DB44" s="16"/>
      <c r="DC44" s="495" t="s">
        <v>18</v>
      </c>
      <c r="DD44" s="495"/>
      <c r="DE44" s="495"/>
      <c r="DF44" s="495"/>
      <c r="DG44" s="495"/>
      <c r="DH44" s="495"/>
      <c r="DI44" s="495"/>
      <c r="DJ44" s="496" t="s">
        <v>100</v>
      </c>
      <c r="DK44" s="496"/>
      <c r="DL44" s="496"/>
      <c r="DM44" s="496"/>
      <c r="DN44" s="496"/>
      <c r="DO44" s="496"/>
      <c r="DP44" s="496"/>
      <c r="DQ44" s="496"/>
      <c r="DR44" s="496"/>
      <c r="DS44" s="496"/>
      <c r="DT44" s="28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27"/>
      <c r="EH44" s="16"/>
      <c r="EI44" s="13"/>
      <c r="EJ44" s="15"/>
      <c r="EK44" s="15"/>
      <c r="EL44" s="14"/>
      <c r="EM44" s="14"/>
      <c r="EN44" s="14"/>
      <c r="EO44" s="14"/>
      <c r="EP44" s="14"/>
    </row>
    <row r="45" spans="1:146" ht="9.75" customHeight="1">
      <c r="A45" s="8"/>
      <c r="B45" s="8"/>
      <c r="C45" s="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8"/>
      <c r="AC45" s="8"/>
      <c r="AD45" s="8"/>
      <c r="AE45" s="8"/>
      <c r="AF45" s="8"/>
      <c r="AG45" s="8"/>
      <c r="AL45" s="13"/>
      <c r="AM45" s="16"/>
      <c r="AN45" s="16"/>
      <c r="AO45" s="497" t="s">
        <v>17</v>
      </c>
      <c r="AP45" s="497"/>
      <c r="AQ45" s="497"/>
      <c r="AR45" s="497"/>
      <c r="AS45" s="497"/>
      <c r="AT45" s="497"/>
      <c r="AU45" s="497"/>
      <c r="AV45" s="497"/>
      <c r="AW45" s="497"/>
      <c r="AX45" s="497"/>
      <c r="AY45" s="497"/>
      <c r="AZ45" s="497"/>
      <c r="BA45" s="497"/>
      <c r="BB45" s="497"/>
      <c r="BC45" s="497"/>
      <c r="BD45" s="26"/>
      <c r="BE45" s="25"/>
      <c r="BF45" s="28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27"/>
      <c r="BT45" s="21"/>
      <c r="BU45" s="16"/>
      <c r="BV45" s="493"/>
      <c r="BW45" s="493"/>
      <c r="BX45" s="493"/>
      <c r="BY45" s="493"/>
      <c r="BZ45" s="494" t="s">
        <v>16</v>
      </c>
      <c r="CA45" s="494"/>
      <c r="CB45" s="494"/>
      <c r="CC45" s="494"/>
      <c r="CD45" s="494"/>
      <c r="CE45" s="494"/>
      <c r="CF45" s="494"/>
      <c r="CG45" s="494"/>
      <c r="CH45" s="494"/>
      <c r="CI45" s="494"/>
      <c r="CJ45" s="494"/>
      <c r="CK45" s="494"/>
      <c r="CL45" s="494"/>
      <c r="CM45" s="28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/>
      <c r="CX45" s="117"/>
      <c r="CY45" s="117"/>
      <c r="CZ45" s="27"/>
      <c r="DA45" s="21"/>
      <c r="DB45" s="16"/>
      <c r="DC45" s="498" t="s">
        <v>15</v>
      </c>
      <c r="DD45" s="498"/>
      <c r="DE45" s="498"/>
      <c r="DF45" s="498"/>
      <c r="DG45" s="498"/>
      <c r="DH45" s="498"/>
      <c r="DI45" s="498"/>
      <c r="DJ45" s="499" t="s">
        <v>14</v>
      </c>
      <c r="DK45" s="499"/>
      <c r="DL45" s="499"/>
      <c r="DM45" s="499"/>
      <c r="DN45" s="499"/>
      <c r="DO45" s="499"/>
      <c r="DP45" s="499"/>
      <c r="DQ45" s="499"/>
      <c r="DR45" s="499"/>
      <c r="DS45" s="499"/>
      <c r="DT45" s="28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27"/>
      <c r="EH45" s="16"/>
      <c r="EI45" s="13"/>
      <c r="EJ45" s="15"/>
      <c r="EK45" s="15"/>
      <c r="EL45" s="14"/>
      <c r="EM45" s="14"/>
      <c r="EN45" s="14"/>
      <c r="EO45" s="14"/>
      <c r="EP45" s="14"/>
    </row>
    <row r="46" spans="1:146" ht="9.75" customHeight="1">
      <c r="A46" s="8"/>
      <c r="B46" s="8"/>
      <c r="C46" s="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8"/>
      <c r="AC46" s="8"/>
      <c r="AD46" s="8"/>
      <c r="AE46" s="8"/>
      <c r="AF46" s="8"/>
      <c r="AG46" s="8"/>
      <c r="AL46" s="13"/>
      <c r="AM46" s="16"/>
      <c r="AN46" s="16"/>
      <c r="AO46" s="497"/>
      <c r="AP46" s="497"/>
      <c r="AQ46" s="497"/>
      <c r="AR46" s="497"/>
      <c r="AS46" s="497"/>
      <c r="AT46" s="497"/>
      <c r="AU46" s="497"/>
      <c r="AV46" s="497"/>
      <c r="AW46" s="497"/>
      <c r="AX46" s="497"/>
      <c r="AY46" s="497"/>
      <c r="AZ46" s="497"/>
      <c r="BA46" s="497"/>
      <c r="BB46" s="497"/>
      <c r="BC46" s="497"/>
      <c r="BD46" s="26"/>
      <c r="BE46" s="25"/>
      <c r="BF46" s="28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27"/>
      <c r="BT46" s="21"/>
      <c r="BU46" s="16"/>
      <c r="BV46" s="493"/>
      <c r="BW46" s="493"/>
      <c r="BX46" s="493"/>
      <c r="BY46" s="493"/>
      <c r="BZ46" s="494"/>
      <c r="CA46" s="494"/>
      <c r="CB46" s="494"/>
      <c r="CC46" s="494"/>
      <c r="CD46" s="494"/>
      <c r="CE46" s="494"/>
      <c r="CF46" s="494"/>
      <c r="CG46" s="494"/>
      <c r="CH46" s="494"/>
      <c r="CI46" s="494"/>
      <c r="CJ46" s="494"/>
      <c r="CK46" s="494"/>
      <c r="CL46" s="494"/>
      <c r="CM46" s="28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27"/>
      <c r="DA46" s="21"/>
      <c r="DB46" s="16"/>
      <c r="DC46" s="498"/>
      <c r="DD46" s="498"/>
      <c r="DE46" s="498"/>
      <c r="DF46" s="498"/>
      <c r="DG46" s="498"/>
      <c r="DH46" s="498"/>
      <c r="DI46" s="498"/>
      <c r="DJ46" s="499"/>
      <c r="DK46" s="499"/>
      <c r="DL46" s="499"/>
      <c r="DM46" s="499"/>
      <c r="DN46" s="499"/>
      <c r="DO46" s="499"/>
      <c r="DP46" s="499"/>
      <c r="DQ46" s="499"/>
      <c r="DR46" s="499"/>
      <c r="DS46" s="499"/>
      <c r="DT46" s="28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27"/>
      <c r="EH46" s="16"/>
      <c r="EI46" s="13"/>
      <c r="EJ46" s="15"/>
      <c r="EK46" s="15"/>
      <c r="EL46" s="14"/>
      <c r="EM46" s="14"/>
      <c r="EN46" s="14"/>
      <c r="EO46" s="14"/>
      <c r="EP46" s="14"/>
    </row>
    <row r="47" spans="1:146" ht="9.75" customHeight="1">
      <c r="A47" s="8"/>
      <c r="B47" s="8"/>
      <c r="C47" s="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8"/>
      <c r="AC47" s="8"/>
      <c r="AD47" s="8"/>
      <c r="AE47" s="8"/>
      <c r="AF47" s="8"/>
      <c r="AG47" s="8"/>
      <c r="AL47" s="13"/>
      <c r="AM47" s="16"/>
      <c r="AN47" s="16"/>
      <c r="AO47" s="33"/>
      <c r="AP47" s="500"/>
      <c r="AQ47" s="501"/>
      <c r="AR47" s="501"/>
      <c r="AS47" s="501"/>
      <c r="AT47" s="501"/>
      <c r="AU47" s="501"/>
      <c r="AV47" s="501"/>
      <c r="AW47" s="501"/>
      <c r="AX47" s="501"/>
      <c r="AY47" s="501"/>
      <c r="AZ47" s="501"/>
      <c r="BA47" s="501"/>
      <c r="BB47" s="501"/>
      <c r="BC47" s="16"/>
      <c r="BD47" s="26"/>
      <c r="BE47" s="25"/>
      <c r="BF47" s="28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27"/>
      <c r="BT47" s="21"/>
      <c r="BU47" s="16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1"/>
      <c r="CL47" s="30"/>
      <c r="CM47" s="28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27"/>
      <c r="DA47" s="21"/>
      <c r="DB47" s="16"/>
      <c r="DC47" s="498"/>
      <c r="DD47" s="498"/>
      <c r="DE47" s="498"/>
      <c r="DF47" s="498"/>
      <c r="DG47" s="498"/>
      <c r="DH47" s="498"/>
      <c r="DI47" s="498"/>
      <c r="DJ47" s="499"/>
      <c r="DK47" s="499"/>
      <c r="DL47" s="499"/>
      <c r="DM47" s="499"/>
      <c r="DN47" s="499"/>
      <c r="DO47" s="499"/>
      <c r="DP47" s="499"/>
      <c r="DQ47" s="499"/>
      <c r="DR47" s="499"/>
      <c r="DS47" s="499"/>
      <c r="DT47" s="28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27"/>
      <c r="EH47" s="16"/>
      <c r="EI47" s="13"/>
      <c r="EJ47" s="15"/>
      <c r="EK47" s="15"/>
      <c r="EL47" s="14"/>
      <c r="EM47" s="14"/>
      <c r="EN47" s="14"/>
      <c r="EO47" s="14"/>
      <c r="EP47" s="14"/>
    </row>
    <row r="48" spans="1:146" ht="9.75" customHeight="1">
      <c r="A48" s="8"/>
      <c r="B48" s="8"/>
      <c r="C48" s="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8"/>
      <c r="AC48" s="8"/>
      <c r="AD48" s="8"/>
      <c r="AE48" s="8"/>
      <c r="AF48" s="8"/>
      <c r="AG48" s="8"/>
      <c r="AL48" s="13"/>
      <c r="AM48" s="16"/>
      <c r="AN48" s="16"/>
      <c r="AO48" s="483"/>
      <c r="AP48" s="484"/>
      <c r="AQ48" s="484"/>
      <c r="AR48" s="484"/>
      <c r="AS48" s="484"/>
      <c r="AT48" s="484"/>
      <c r="AU48" s="484"/>
      <c r="AV48" s="484"/>
      <c r="AW48" s="484"/>
      <c r="AX48" s="484"/>
      <c r="AY48" s="484"/>
      <c r="AZ48" s="484"/>
      <c r="BA48" s="484"/>
      <c r="BB48" s="484"/>
      <c r="BC48" s="484"/>
      <c r="BD48" s="26"/>
      <c r="BE48" s="25"/>
      <c r="BF48" s="28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27"/>
      <c r="BT48" s="21"/>
      <c r="BU48" s="16"/>
      <c r="BV48" s="483" t="s">
        <v>13</v>
      </c>
      <c r="BW48" s="484"/>
      <c r="BX48" s="484"/>
      <c r="BY48" s="484"/>
      <c r="BZ48" s="484"/>
      <c r="CA48" s="484"/>
      <c r="CB48" s="484"/>
      <c r="CC48" s="484"/>
      <c r="CD48" s="484"/>
      <c r="CE48" s="484"/>
      <c r="CF48" s="484"/>
      <c r="CG48" s="484"/>
      <c r="CH48" s="484"/>
      <c r="CI48" s="484"/>
      <c r="CJ48" s="484"/>
      <c r="CK48" s="26"/>
      <c r="CL48" s="25"/>
      <c r="CM48" s="28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27"/>
      <c r="DA48" s="21"/>
      <c r="DB48" s="16"/>
      <c r="DC48" s="483" t="s">
        <v>12</v>
      </c>
      <c r="DD48" s="484"/>
      <c r="DE48" s="484"/>
      <c r="DF48" s="484"/>
      <c r="DG48" s="484"/>
      <c r="DH48" s="484"/>
      <c r="DI48" s="484"/>
      <c r="DJ48" s="484"/>
      <c r="DK48" s="484"/>
      <c r="DL48" s="484"/>
      <c r="DM48" s="484"/>
      <c r="DN48" s="484"/>
      <c r="DO48" s="484"/>
      <c r="DP48" s="484"/>
      <c r="DQ48" s="484"/>
      <c r="DR48" s="31"/>
      <c r="DS48" s="30"/>
      <c r="DT48" s="28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27"/>
      <c r="EH48" s="16"/>
      <c r="EI48" s="13"/>
      <c r="EJ48" s="15"/>
      <c r="EK48" s="15"/>
      <c r="EL48" s="14"/>
      <c r="EM48" s="14"/>
      <c r="EN48" s="14"/>
      <c r="EO48" s="14"/>
      <c r="EP48" s="14"/>
    </row>
    <row r="49" spans="1:146" ht="11.25" customHeight="1">
      <c r="A49" s="8"/>
      <c r="B49" s="8"/>
      <c r="C49" s="8"/>
      <c r="D49" s="8"/>
      <c r="E49" s="2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L49" s="13"/>
      <c r="AM49" s="16"/>
      <c r="AN49" s="16"/>
      <c r="AO49" s="484"/>
      <c r="AP49" s="484"/>
      <c r="AQ49" s="484"/>
      <c r="AR49" s="484"/>
      <c r="AS49" s="484"/>
      <c r="AT49" s="484"/>
      <c r="AU49" s="484"/>
      <c r="AV49" s="484"/>
      <c r="AW49" s="484"/>
      <c r="AX49" s="484"/>
      <c r="AY49" s="484"/>
      <c r="AZ49" s="484"/>
      <c r="BA49" s="484"/>
      <c r="BB49" s="484"/>
      <c r="BC49" s="484"/>
      <c r="BD49" s="26"/>
      <c r="BE49" s="25"/>
      <c r="BF49" s="28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27"/>
      <c r="BT49" s="21"/>
      <c r="BU49" s="16"/>
      <c r="BV49" s="484"/>
      <c r="BW49" s="484"/>
      <c r="BX49" s="484"/>
      <c r="BY49" s="484"/>
      <c r="BZ49" s="484"/>
      <c r="CA49" s="484"/>
      <c r="CB49" s="484"/>
      <c r="CC49" s="484"/>
      <c r="CD49" s="484"/>
      <c r="CE49" s="484"/>
      <c r="CF49" s="484"/>
      <c r="CG49" s="484"/>
      <c r="CH49" s="484"/>
      <c r="CI49" s="484"/>
      <c r="CJ49" s="484"/>
      <c r="CK49" s="26"/>
      <c r="CL49" s="25"/>
      <c r="CM49" s="28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27"/>
      <c r="DA49" s="21"/>
      <c r="DB49" s="16"/>
      <c r="DC49" s="484"/>
      <c r="DD49" s="484"/>
      <c r="DE49" s="484"/>
      <c r="DF49" s="484"/>
      <c r="DG49" s="484"/>
      <c r="DH49" s="484"/>
      <c r="DI49" s="484"/>
      <c r="DJ49" s="484"/>
      <c r="DK49" s="484"/>
      <c r="DL49" s="484"/>
      <c r="DM49" s="484"/>
      <c r="DN49" s="484"/>
      <c r="DO49" s="484"/>
      <c r="DP49" s="484"/>
      <c r="DQ49" s="484"/>
      <c r="DR49" s="26"/>
      <c r="DS49" s="25"/>
      <c r="DT49" s="28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27"/>
      <c r="EH49" s="16"/>
      <c r="EI49" s="13"/>
      <c r="EJ49" s="15"/>
      <c r="EK49" s="15"/>
      <c r="EL49" s="14"/>
      <c r="EM49" s="14"/>
      <c r="EN49" s="14"/>
      <c r="EO49" s="14"/>
      <c r="EP49" s="14"/>
    </row>
    <row r="50" spans="1:146" ht="11.25" customHeight="1">
      <c r="A50" s="8"/>
      <c r="B50" s="8"/>
      <c r="C50" s="8"/>
      <c r="D50" s="8"/>
      <c r="E50" s="29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L50" s="13"/>
      <c r="AM50" s="16"/>
      <c r="AN50" s="16"/>
      <c r="AO50" s="485"/>
      <c r="AP50" s="486"/>
      <c r="AQ50" s="486"/>
      <c r="AR50" s="486"/>
      <c r="AS50" s="486"/>
      <c r="AT50" s="486"/>
      <c r="AU50" s="486"/>
      <c r="AV50" s="486"/>
      <c r="AW50" s="486"/>
      <c r="AX50" s="486"/>
      <c r="AY50" s="486"/>
      <c r="AZ50" s="486"/>
      <c r="BA50" s="486"/>
      <c r="BB50" s="486"/>
      <c r="BC50" s="486"/>
      <c r="BD50" s="26"/>
      <c r="BE50" s="25"/>
      <c r="BF50" s="28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27"/>
      <c r="BT50" s="21"/>
      <c r="BU50" s="16"/>
      <c r="BV50" s="487" t="s">
        <v>11</v>
      </c>
      <c r="BW50" s="488"/>
      <c r="BX50" s="488"/>
      <c r="BY50" s="488"/>
      <c r="BZ50" s="488"/>
      <c r="CA50" s="488"/>
      <c r="CB50" s="488"/>
      <c r="CC50" s="488"/>
      <c r="CD50" s="488"/>
      <c r="CE50" s="488"/>
      <c r="CF50" s="488"/>
      <c r="CG50" s="488"/>
      <c r="CH50" s="488"/>
      <c r="CI50" s="488"/>
      <c r="CJ50" s="488"/>
      <c r="CK50" s="26"/>
      <c r="CL50" s="25"/>
      <c r="CM50" s="28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27"/>
      <c r="DA50" s="21"/>
      <c r="DB50" s="16"/>
      <c r="DC50" s="483" t="s">
        <v>10</v>
      </c>
      <c r="DD50" s="483"/>
      <c r="DE50" s="483"/>
      <c r="DF50" s="483"/>
      <c r="DG50" s="483"/>
      <c r="DH50" s="483"/>
      <c r="DI50" s="483"/>
      <c r="DJ50" s="483"/>
      <c r="DK50" s="483"/>
      <c r="DL50" s="483"/>
      <c r="DM50" s="483"/>
      <c r="DN50" s="483"/>
      <c r="DO50" s="483"/>
      <c r="DP50" s="483"/>
      <c r="DQ50" s="483"/>
      <c r="DR50" s="26"/>
      <c r="DS50" s="25"/>
      <c r="DT50" s="28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27"/>
      <c r="EH50" s="16"/>
      <c r="EI50" s="13"/>
      <c r="EJ50" s="15"/>
      <c r="EK50" s="15"/>
      <c r="EL50" s="14"/>
      <c r="EM50" s="14"/>
      <c r="EN50" s="14"/>
      <c r="EO50" s="14"/>
      <c r="EP50" s="14"/>
    </row>
    <row r="51" spans="1:146" ht="11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L51" s="13"/>
      <c r="AM51" s="16"/>
      <c r="AN51" s="16"/>
      <c r="AO51" s="20"/>
      <c r="AP51" s="20"/>
      <c r="AQ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26"/>
      <c r="BE51" s="25"/>
      <c r="BF51" s="24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2"/>
      <c r="BT51" s="21"/>
      <c r="BU51" s="16"/>
      <c r="BV51" s="20"/>
      <c r="BW51" s="20"/>
      <c r="BX51" s="20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26"/>
      <c r="CL51" s="25"/>
      <c r="CM51" s="24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2"/>
      <c r="DA51" s="21"/>
      <c r="DB51" s="16"/>
      <c r="DC51" s="483" t="s">
        <v>9</v>
      </c>
      <c r="DD51" s="483"/>
      <c r="DE51" s="483"/>
      <c r="DF51" s="483"/>
      <c r="DG51" s="483"/>
      <c r="DH51" s="483"/>
      <c r="DI51" s="483"/>
      <c r="DJ51" s="483"/>
      <c r="DK51" s="483"/>
      <c r="DL51" s="483"/>
      <c r="DM51" s="483"/>
      <c r="DN51" s="483"/>
      <c r="DO51" s="483"/>
      <c r="DP51" s="483"/>
      <c r="DQ51" s="483"/>
      <c r="DR51" s="26"/>
      <c r="DS51" s="25"/>
      <c r="DT51" s="24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2"/>
      <c r="EH51" s="16"/>
      <c r="EI51" s="13"/>
      <c r="EJ51" s="15"/>
      <c r="EK51" s="15"/>
      <c r="EL51" s="14"/>
      <c r="EM51" s="14"/>
      <c r="EN51" s="14"/>
      <c r="EO51" s="14"/>
      <c r="EP51" s="14"/>
    </row>
    <row r="52" spans="1:146" ht="7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L52" s="13"/>
      <c r="AM52" s="16"/>
      <c r="AN52" s="16"/>
      <c r="AO52" s="20"/>
      <c r="AP52" s="20"/>
      <c r="AQ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8"/>
      <c r="BE52" s="18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21"/>
      <c r="BU52" s="16"/>
      <c r="BV52" s="20"/>
      <c r="BW52" s="20"/>
      <c r="BX52" s="20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8"/>
      <c r="CL52" s="18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21"/>
      <c r="DB52" s="16"/>
      <c r="DC52" s="20"/>
      <c r="DD52" s="20"/>
      <c r="DE52" s="20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8"/>
      <c r="DS52" s="18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6"/>
      <c r="EI52" s="13"/>
      <c r="EJ52" s="15"/>
      <c r="EK52" s="15"/>
      <c r="EL52" s="14"/>
      <c r="EM52" s="14"/>
      <c r="EN52" s="14"/>
      <c r="EO52" s="14"/>
      <c r="EP52" s="14"/>
    </row>
    <row r="53" spans="1:146" ht="7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I53" s="145" t="s">
        <v>8</v>
      </c>
      <c r="AJ53" s="146"/>
      <c r="AK53" s="146"/>
      <c r="AL53" s="13"/>
      <c r="AM53" s="12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1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1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9"/>
    </row>
    <row r="54" spans="1:146" ht="12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I54" s="146"/>
      <c r="AJ54" s="146"/>
      <c r="AK54" s="146"/>
    </row>
    <row r="55" spans="1:146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M55" s="7" t="s">
        <v>7</v>
      </c>
      <c r="AN55" s="7" t="s">
        <v>6</v>
      </c>
      <c r="AO55" s="7" t="s">
        <v>5</v>
      </c>
      <c r="AP55" s="7" t="s">
        <v>4</v>
      </c>
      <c r="AQ55" s="7" t="s">
        <v>3</v>
      </c>
      <c r="AR55" s="7" t="s">
        <v>2</v>
      </c>
      <c r="AS55" s="7" t="s">
        <v>1</v>
      </c>
      <c r="AT55" s="7" t="s">
        <v>0</v>
      </c>
    </row>
    <row r="56" spans="1:14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M56" s="7"/>
      <c r="AN56" s="7"/>
      <c r="AO56" s="7"/>
      <c r="AP56" s="7"/>
      <c r="AQ56" s="7"/>
      <c r="AR56" s="7"/>
      <c r="AS56" s="7"/>
      <c r="AT56" s="7"/>
    </row>
    <row r="57" spans="1:14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M57" s="7"/>
      <c r="AN57" s="7"/>
      <c r="AO57" s="7"/>
      <c r="AP57" s="7"/>
      <c r="AQ57" s="7"/>
      <c r="AR57" s="7"/>
      <c r="AS57" s="7"/>
      <c r="AT57" s="7"/>
    </row>
    <row r="58" spans="1:14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M58" s="7"/>
      <c r="AN58" s="7"/>
      <c r="AO58" s="7"/>
      <c r="AP58" s="7"/>
      <c r="AQ58" s="7"/>
      <c r="AR58" s="7"/>
      <c r="AS58" s="7"/>
      <c r="AT58" s="7"/>
    </row>
    <row r="59" spans="1:146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M59" s="7"/>
      <c r="AN59" s="7"/>
      <c r="AO59" s="7"/>
      <c r="AP59" s="7"/>
      <c r="AQ59" s="7"/>
      <c r="AR59" s="7"/>
      <c r="AS59" s="7"/>
      <c r="AT59" s="7"/>
    </row>
    <row r="60" spans="1:14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M60" s="7"/>
      <c r="AN60" s="7"/>
      <c r="AO60" s="7"/>
      <c r="AP60" s="7"/>
      <c r="AQ60" s="7"/>
      <c r="AR60" s="7"/>
      <c r="AS60" s="7"/>
      <c r="AT60" s="7"/>
    </row>
    <row r="61" spans="1:14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M61" s="7"/>
      <c r="AN61" s="7"/>
      <c r="AO61" s="7"/>
      <c r="AP61" s="7"/>
      <c r="AQ61" s="7"/>
      <c r="AR61" s="7"/>
      <c r="AS61" s="7"/>
      <c r="AT61" s="7"/>
    </row>
    <row r="63" spans="1:146">
      <c r="A63" s="5"/>
      <c r="B63" s="4"/>
      <c r="C63" s="489" t="str">
        <f>TEXT(J23,"???????????")</f>
        <v xml:space="preserve">     100000</v>
      </c>
      <c r="D63" s="490"/>
      <c r="E63" s="490"/>
      <c r="F63" s="490"/>
      <c r="G63" s="490"/>
      <c r="H63" s="490"/>
      <c r="I63" s="490"/>
      <c r="J63" s="490"/>
      <c r="K63" s="490"/>
      <c r="L63" s="490"/>
      <c r="M63" s="491"/>
      <c r="N63" s="3"/>
      <c r="O63" s="3"/>
      <c r="P63" s="3"/>
      <c r="Q63" s="3"/>
      <c r="R63" s="3"/>
      <c r="S63" s="3"/>
    </row>
    <row r="64" spans="1:146">
      <c r="A64" s="5"/>
      <c r="B64" s="4"/>
      <c r="C64" s="489" t="str">
        <f>TEXT(J25,"???????????")</f>
        <v xml:space="preserve">      50000</v>
      </c>
      <c r="D64" s="490"/>
      <c r="E64" s="490"/>
      <c r="F64" s="490"/>
      <c r="G64" s="490"/>
      <c r="H64" s="490"/>
      <c r="I64" s="490"/>
      <c r="J64" s="490"/>
      <c r="K64" s="490"/>
      <c r="L64" s="490"/>
      <c r="M64" s="491"/>
      <c r="N64" s="3"/>
      <c r="O64" s="3"/>
      <c r="P64" s="3"/>
      <c r="Q64" s="3"/>
      <c r="R64" s="3"/>
      <c r="S64" s="3"/>
    </row>
    <row r="65" spans="1:19">
      <c r="A65" s="5"/>
      <c r="B65" s="4"/>
      <c r="C65" s="489" t="str">
        <f>TEXT(J28,"???????????")</f>
        <v xml:space="preserve">           </v>
      </c>
      <c r="D65" s="490"/>
      <c r="E65" s="490"/>
      <c r="F65" s="490"/>
      <c r="G65" s="490"/>
      <c r="H65" s="490"/>
      <c r="I65" s="490"/>
      <c r="J65" s="490"/>
      <c r="K65" s="490"/>
      <c r="L65" s="490"/>
      <c r="M65" s="491"/>
      <c r="N65" s="6"/>
      <c r="O65" s="6"/>
      <c r="P65" s="6"/>
      <c r="Q65" s="6"/>
      <c r="R65" s="6"/>
      <c r="S65" s="3"/>
    </row>
    <row r="66" spans="1:19">
      <c r="A66" s="5"/>
      <c r="B66" s="4"/>
      <c r="C66" s="489" t="str">
        <f>TEXT(J30,"???????????")</f>
        <v xml:space="preserve">           </v>
      </c>
      <c r="D66" s="490"/>
      <c r="E66" s="490"/>
      <c r="F66" s="490"/>
      <c r="G66" s="490"/>
      <c r="H66" s="490"/>
      <c r="I66" s="490"/>
      <c r="J66" s="490"/>
      <c r="K66" s="490"/>
      <c r="L66" s="490"/>
      <c r="M66" s="491"/>
      <c r="N66" s="3"/>
      <c r="O66" s="3"/>
      <c r="P66" s="3"/>
      <c r="Q66" s="3"/>
      <c r="R66" s="3"/>
      <c r="S66" s="3"/>
    </row>
    <row r="67" spans="1:19">
      <c r="A67" s="5"/>
      <c r="B67" s="4"/>
      <c r="C67" s="489" t="str">
        <f>TEXT(J32,"???????????")</f>
        <v xml:space="preserve">     150000</v>
      </c>
      <c r="D67" s="490"/>
      <c r="E67" s="490"/>
      <c r="F67" s="490"/>
      <c r="G67" s="490"/>
      <c r="H67" s="490"/>
      <c r="I67" s="490"/>
      <c r="J67" s="490"/>
      <c r="K67" s="490"/>
      <c r="L67" s="490"/>
      <c r="M67" s="491"/>
      <c r="N67" s="3"/>
      <c r="O67" s="3"/>
      <c r="P67" s="3"/>
      <c r="Q67" s="3"/>
      <c r="R67" s="3"/>
      <c r="S67" s="3"/>
    </row>
    <row r="68" spans="1:19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</sheetData>
  <sheetProtection sheet="1" objects="1" scenarios="1" selectLockedCells="1"/>
  <protectedRanges>
    <protectedRange sqref="J10:AG31" name="範囲1"/>
  </protectedRanges>
  <mergeCells count="411">
    <mergeCell ref="DW29:EB32"/>
    <mergeCell ref="EC29:EC32"/>
    <mergeCell ref="ED29:EF32"/>
    <mergeCell ref="C67:M67"/>
    <mergeCell ref="DC51:DQ51"/>
    <mergeCell ref="AI53:AK54"/>
    <mergeCell ref="C63:M63"/>
    <mergeCell ref="C64:M64"/>
    <mergeCell ref="C65:M65"/>
    <mergeCell ref="C66:M66"/>
    <mergeCell ref="AO48:BC49"/>
    <mergeCell ref="BV48:CJ49"/>
    <mergeCell ref="DC48:DQ49"/>
    <mergeCell ref="AO50:BC50"/>
    <mergeCell ref="BV50:CJ50"/>
    <mergeCell ref="DC50:DQ50"/>
    <mergeCell ref="CM41:CN42"/>
    <mergeCell ref="CO41:CP42"/>
    <mergeCell ref="AO44:BC44"/>
    <mergeCell ref="BV44:BY46"/>
    <mergeCell ref="BZ44:CL44"/>
    <mergeCell ref="DC44:DI44"/>
    <mergeCell ref="DJ44:DS44"/>
    <mergeCell ref="AO45:BC46"/>
    <mergeCell ref="BZ45:CL46"/>
    <mergeCell ref="DC45:DI47"/>
    <mergeCell ref="DJ45:DS47"/>
    <mergeCell ref="AP47:BB47"/>
    <mergeCell ref="CI41:CJ42"/>
    <mergeCell ref="CK41:CL42"/>
    <mergeCell ref="EF41:EG42"/>
    <mergeCell ref="AO43:AR43"/>
    <mergeCell ref="AS43:BE43"/>
    <mergeCell ref="BF43:BS43"/>
    <mergeCell ref="BV43:BY43"/>
    <mergeCell ref="BZ43:CL43"/>
    <mergeCell ref="CM43:CZ43"/>
    <mergeCell ref="DC43:DF43"/>
    <mergeCell ref="DG43:DS43"/>
    <mergeCell ref="DT43:EG43"/>
    <mergeCell ref="DT41:DU42"/>
    <mergeCell ref="DV41:DW42"/>
    <mergeCell ref="DX41:DY42"/>
    <mergeCell ref="DZ41:EA42"/>
    <mergeCell ref="EB41:EC42"/>
    <mergeCell ref="ED41:EE42"/>
    <mergeCell ref="CY41:CZ42"/>
    <mergeCell ref="DC41:DK42"/>
    <mergeCell ref="DL41:DM42"/>
    <mergeCell ref="DN41:DO42"/>
    <mergeCell ref="DP41:DQ42"/>
    <mergeCell ref="DR41:DS42"/>
    <mergeCell ref="BF41:BG42"/>
    <mergeCell ref="BH41:BI42"/>
    <mergeCell ref="BJ41:BK42"/>
    <mergeCell ref="BL41:BM42"/>
    <mergeCell ref="BN41:BO42"/>
    <mergeCell ref="BP41:BQ42"/>
    <mergeCell ref="CQ41:CR42"/>
    <mergeCell ref="CS41:CT42"/>
    <mergeCell ref="CU41:CV42"/>
    <mergeCell ref="CW41:CX42"/>
    <mergeCell ref="BR41:BS42"/>
    <mergeCell ref="BV41:CD42"/>
    <mergeCell ref="CE41:CF42"/>
    <mergeCell ref="CG41:CH42"/>
    <mergeCell ref="DX39:DY40"/>
    <mergeCell ref="DZ39:EA40"/>
    <mergeCell ref="EB39:EC40"/>
    <mergeCell ref="CO39:CP40"/>
    <mergeCell ref="BJ39:BK40"/>
    <mergeCell ref="BL39:BM40"/>
    <mergeCell ref="BN39:BO40"/>
    <mergeCell ref="BP39:BQ40"/>
    <mergeCell ref="BR39:BS40"/>
    <mergeCell ref="BV39:CD40"/>
    <mergeCell ref="ED39:EE40"/>
    <mergeCell ref="EF39:EG40"/>
    <mergeCell ref="AO41:AW42"/>
    <mergeCell ref="AX41:AY42"/>
    <mergeCell ref="AZ41:BA42"/>
    <mergeCell ref="BB41:BC42"/>
    <mergeCell ref="BD41:BE42"/>
    <mergeCell ref="DL39:DM40"/>
    <mergeCell ref="DN39:DO40"/>
    <mergeCell ref="DP39:DQ40"/>
    <mergeCell ref="DR39:DS40"/>
    <mergeCell ref="DT39:DU40"/>
    <mergeCell ref="DV39:DW40"/>
    <mergeCell ref="CQ39:CR40"/>
    <mergeCell ref="CS39:CT40"/>
    <mergeCell ref="CU39:CV40"/>
    <mergeCell ref="CW39:CX40"/>
    <mergeCell ref="CY39:CZ40"/>
    <mergeCell ref="DC39:DK40"/>
    <mergeCell ref="CE39:CF40"/>
    <mergeCell ref="CG39:CH40"/>
    <mergeCell ref="CI39:CJ40"/>
    <mergeCell ref="CK39:CL40"/>
    <mergeCell ref="CM39:CN40"/>
    <mergeCell ref="CI35:CJ36"/>
    <mergeCell ref="CK35:CL36"/>
    <mergeCell ref="EB37:EC38"/>
    <mergeCell ref="ED37:EE38"/>
    <mergeCell ref="EF37:EG38"/>
    <mergeCell ref="AO39:AW40"/>
    <mergeCell ref="AX39:AY40"/>
    <mergeCell ref="AZ39:BA40"/>
    <mergeCell ref="BB39:BC40"/>
    <mergeCell ref="BD39:BE40"/>
    <mergeCell ref="BF39:BG40"/>
    <mergeCell ref="BH39:BI40"/>
    <mergeCell ref="DP37:DQ38"/>
    <mergeCell ref="DR37:DS38"/>
    <mergeCell ref="DT37:DU38"/>
    <mergeCell ref="DV37:DW38"/>
    <mergeCell ref="DX37:DY38"/>
    <mergeCell ref="DZ37:EA38"/>
    <mergeCell ref="CU37:CV38"/>
    <mergeCell ref="CW37:CX38"/>
    <mergeCell ref="CY37:CZ38"/>
    <mergeCell ref="DC37:DK38"/>
    <mergeCell ref="DL37:DM38"/>
    <mergeCell ref="DN37:DO38"/>
    <mergeCell ref="CM37:CN38"/>
    <mergeCell ref="CO37:CP38"/>
    <mergeCell ref="CQ37:CR38"/>
    <mergeCell ref="CS37:CT38"/>
    <mergeCell ref="BN37:BO38"/>
    <mergeCell ref="BP37:BQ38"/>
    <mergeCell ref="BR37:BS38"/>
    <mergeCell ref="BV37:CD38"/>
    <mergeCell ref="CE37:CF38"/>
    <mergeCell ref="CG37:CH38"/>
    <mergeCell ref="CI37:CJ38"/>
    <mergeCell ref="CK37:CL38"/>
    <mergeCell ref="EF35:EG36"/>
    <mergeCell ref="AO37:AW38"/>
    <mergeCell ref="AX37:AY38"/>
    <mergeCell ref="AZ37:BA38"/>
    <mergeCell ref="BB37:BC38"/>
    <mergeCell ref="BD37:BE38"/>
    <mergeCell ref="BF37:BG38"/>
    <mergeCell ref="BH37:BI38"/>
    <mergeCell ref="BJ37:BK38"/>
    <mergeCell ref="BL37:BM38"/>
    <mergeCell ref="DT35:DU36"/>
    <mergeCell ref="DV35:DW36"/>
    <mergeCell ref="DX35:DY36"/>
    <mergeCell ref="DZ35:EA36"/>
    <mergeCell ref="EB35:EC36"/>
    <mergeCell ref="ED35:EE36"/>
    <mergeCell ref="CY35:CZ36"/>
    <mergeCell ref="DC35:DK36"/>
    <mergeCell ref="DL35:DM36"/>
    <mergeCell ref="DN35:DO36"/>
    <mergeCell ref="DP35:DQ36"/>
    <mergeCell ref="DR35:DS36"/>
    <mergeCell ref="BF35:BG36"/>
    <mergeCell ref="BH35:BI36"/>
    <mergeCell ref="BJ35:BK36"/>
    <mergeCell ref="BL35:BM36"/>
    <mergeCell ref="BN35:BO36"/>
    <mergeCell ref="BP35:BQ36"/>
    <mergeCell ref="DX34:DY34"/>
    <mergeCell ref="DZ34:EA34"/>
    <mergeCell ref="EB34:EC34"/>
    <mergeCell ref="CO34:CP34"/>
    <mergeCell ref="BJ34:BK34"/>
    <mergeCell ref="BL34:BM34"/>
    <mergeCell ref="BN34:BO34"/>
    <mergeCell ref="BP34:BQ34"/>
    <mergeCell ref="BR34:BS34"/>
    <mergeCell ref="BV34:CD34"/>
    <mergeCell ref="CQ35:CR36"/>
    <mergeCell ref="CS35:CT36"/>
    <mergeCell ref="CU35:CV36"/>
    <mergeCell ref="CW35:CX36"/>
    <mergeCell ref="BR35:BS36"/>
    <mergeCell ref="BV35:CD36"/>
    <mergeCell ref="CE35:CF36"/>
    <mergeCell ref="CG35:CH36"/>
    <mergeCell ref="CM35:CN36"/>
    <mergeCell ref="CO35:CP36"/>
    <mergeCell ref="ED34:EE34"/>
    <mergeCell ref="EF34:EG34"/>
    <mergeCell ref="AO35:AW36"/>
    <mergeCell ref="AX35:AY36"/>
    <mergeCell ref="AZ35:BA36"/>
    <mergeCell ref="BB35:BC36"/>
    <mergeCell ref="BD35:BE36"/>
    <mergeCell ref="DL34:DM34"/>
    <mergeCell ref="DN34:DO34"/>
    <mergeCell ref="DP34:DQ34"/>
    <mergeCell ref="DR34:DS34"/>
    <mergeCell ref="DT34:DU34"/>
    <mergeCell ref="DV34:DW34"/>
    <mergeCell ref="CQ34:CR34"/>
    <mergeCell ref="CS34:CT34"/>
    <mergeCell ref="CU34:CV34"/>
    <mergeCell ref="CW34:CX34"/>
    <mergeCell ref="CY34:CZ34"/>
    <mergeCell ref="DC34:DK34"/>
    <mergeCell ref="CE34:CF34"/>
    <mergeCell ref="CG34:CH34"/>
    <mergeCell ref="CI34:CJ34"/>
    <mergeCell ref="CK34:CL34"/>
    <mergeCell ref="CM34:CN34"/>
    <mergeCell ref="EB33:EC33"/>
    <mergeCell ref="ED33:EE33"/>
    <mergeCell ref="EF33:EG33"/>
    <mergeCell ref="AO34:AW34"/>
    <mergeCell ref="AX34:AY34"/>
    <mergeCell ref="AZ34:BA34"/>
    <mergeCell ref="BB34:BC34"/>
    <mergeCell ref="BD34:BE34"/>
    <mergeCell ref="BF34:BG34"/>
    <mergeCell ref="BH34:BI34"/>
    <mergeCell ref="DP33:DQ33"/>
    <mergeCell ref="DR33:DS33"/>
    <mergeCell ref="DT33:DU33"/>
    <mergeCell ref="DV33:DW33"/>
    <mergeCell ref="DX33:DY33"/>
    <mergeCell ref="DZ33:EA33"/>
    <mergeCell ref="CS33:CT33"/>
    <mergeCell ref="CU33:CV33"/>
    <mergeCell ref="CW33:CX33"/>
    <mergeCell ref="CY33:CZ33"/>
    <mergeCell ref="DL33:DM33"/>
    <mergeCell ref="DN33:DO33"/>
    <mergeCell ref="CG33:CH33"/>
    <mergeCell ref="CI33:CJ33"/>
    <mergeCell ref="BJ33:BK33"/>
    <mergeCell ref="CK30:CK31"/>
    <mergeCell ref="DF30:DF31"/>
    <mergeCell ref="DI30:DI31"/>
    <mergeCell ref="CK33:CL33"/>
    <mergeCell ref="CM33:CN33"/>
    <mergeCell ref="CO33:CP33"/>
    <mergeCell ref="CQ33:CR33"/>
    <mergeCell ref="BL33:BM33"/>
    <mergeCell ref="BN33:BO33"/>
    <mergeCell ref="BP33:BQ33"/>
    <mergeCell ref="BR33:BS33"/>
    <mergeCell ref="BV33:CD33"/>
    <mergeCell ref="CE33:CF33"/>
    <mergeCell ref="BI29:BN32"/>
    <mergeCell ref="BO29:BO32"/>
    <mergeCell ref="BP29:BR32"/>
    <mergeCell ref="CP29:CU32"/>
    <mergeCell ref="CV29:CV32"/>
    <mergeCell ref="CH30:CH31"/>
    <mergeCell ref="AX33:AY33"/>
    <mergeCell ref="B28:I29"/>
    <mergeCell ref="J28:AD29"/>
    <mergeCell ref="AE28:AG29"/>
    <mergeCell ref="AZ33:BA33"/>
    <mergeCell ref="BB33:BC33"/>
    <mergeCell ref="BD33:BE33"/>
    <mergeCell ref="AO28:BH28"/>
    <mergeCell ref="BF33:BG33"/>
    <mergeCell ref="BH33:BI33"/>
    <mergeCell ref="BI28:BS28"/>
    <mergeCell ref="BV28:CO28"/>
    <mergeCell ref="CP28:CZ28"/>
    <mergeCell ref="DC28:DV28"/>
    <mergeCell ref="B30:I31"/>
    <mergeCell ref="J30:AD31"/>
    <mergeCell ref="AE30:AG31"/>
    <mergeCell ref="AR30:AR31"/>
    <mergeCell ref="AU30:AU31"/>
    <mergeCell ref="BA30:BA31"/>
    <mergeCell ref="BD30:BD31"/>
    <mergeCell ref="DG29:DH32"/>
    <mergeCell ref="DJ29:DK32"/>
    <mergeCell ref="CL29:CM32"/>
    <mergeCell ref="CZ29:CZ32"/>
    <mergeCell ref="DD29:DE32"/>
    <mergeCell ref="BS29:BS32"/>
    <mergeCell ref="BW29:BX32"/>
    <mergeCell ref="BZ29:CA32"/>
    <mergeCell ref="CC29:CD32"/>
    <mergeCell ref="B32:I33"/>
    <mergeCell ref="J32:AD33"/>
    <mergeCell ref="AE32:AG33"/>
    <mergeCell ref="AO33:AW33"/>
    <mergeCell ref="CK25:CQ27"/>
    <mergeCell ref="CR25:CZ27"/>
    <mergeCell ref="DC25:DJ27"/>
    <mergeCell ref="DK25:DQ27"/>
    <mergeCell ref="CW29:CY32"/>
    <mergeCell ref="DK24:DQ24"/>
    <mergeCell ref="DR24:DX24"/>
    <mergeCell ref="DW28:EG28"/>
    <mergeCell ref="AP29:AQ32"/>
    <mergeCell ref="AS29:AT32"/>
    <mergeCell ref="AV29:AW32"/>
    <mergeCell ref="AY29:AZ32"/>
    <mergeCell ref="BB29:BC32"/>
    <mergeCell ref="BE29:BF32"/>
    <mergeCell ref="EG29:EG32"/>
    <mergeCell ref="DM29:DN32"/>
    <mergeCell ref="DP29:DQ32"/>
    <mergeCell ref="DS29:DT32"/>
    <mergeCell ref="DO30:DO31"/>
    <mergeCell ref="DR30:DR31"/>
    <mergeCell ref="CF29:CG32"/>
    <mergeCell ref="CI29:CJ32"/>
    <mergeCell ref="BY30:BY31"/>
    <mergeCell ref="CB30:CB31"/>
    <mergeCell ref="DY24:EG24"/>
    <mergeCell ref="B25:I27"/>
    <mergeCell ref="J25:AD27"/>
    <mergeCell ref="AE25:AG27"/>
    <mergeCell ref="AO25:AV27"/>
    <mergeCell ref="AW25:BC27"/>
    <mergeCell ref="BD25:BJ27"/>
    <mergeCell ref="BK25:BS27"/>
    <mergeCell ref="BK24:BS24"/>
    <mergeCell ref="BV24:CC24"/>
    <mergeCell ref="CD24:CJ24"/>
    <mergeCell ref="CK24:CQ24"/>
    <mergeCell ref="CR24:CZ24"/>
    <mergeCell ref="DC24:DJ24"/>
    <mergeCell ref="B23:I24"/>
    <mergeCell ref="J23:AD24"/>
    <mergeCell ref="AE23:AG24"/>
    <mergeCell ref="AO24:AV24"/>
    <mergeCell ref="AW24:BC24"/>
    <mergeCell ref="BD24:BJ24"/>
    <mergeCell ref="DR25:DX27"/>
    <mergeCell ref="DY25:EG27"/>
    <mergeCell ref="BV25:CC27"/>
    <mergeCell ref="CD25:CJ27"/>
    <mergeCell ref="AE19:AG20"/>
    <mergeCell ref="AP20:BR23"/>
    <mergeCell ref="BW20:CY23"/>
    <mergeCell ref="DD20:EF23"/>
    <mergeCell ref="B21:I22"/>
    <mergeCell ref="J21:W22"/>
    <mergeCell ref="X21:Y22"/>
    <mergeCell ref="Z21:AE22"/>
    <mergeCell ref="AF21:AG22"/>
    <mergeCell ref="Q19:Q20"/>
    <mergeCell ref="R19:T20"/>
    <mergeCell ref="U19:V20"/>
    <mergeCell ref="W19:Y20"/>
    <mergeCell ref="Z19:Z20"/>
    <mergeCell ref="AA19:AC20"/>
    <mergeCell ref="B13:I14"/>
    <mergeCell ref="J13:AG14"/>
    <mergeCell ref="B15:I16"/>
    <mergeCell ref="J15:AG16"/>
    <mergeCell ref="AO15:BC15"/>
    <mergeCell ref="BV15:CJ15"/>
    <mergeCell ref="DQ11:EG11"/>
    <mergeCell ref="AO12:BB14"/>
    <mergeCell ref="BC12:BS14"/>
    <mergeCell ref="BV12:CI14"/>
    <mergeCell ref="CJ12:CZ14"/>
    <mergeCell ref="DC12:DP14"/>
    <mergeCell ref="DQ12:EG14"/>
    <mergeCell ref="DC15:DQ15"/>
    <mergeCell ref="AP16:BR19"/>
    <mergeCell ref="BW16:CY19"/>
    <mergeCell ref="DD16:EF19"/>
    <mergeCell ref="B17:I18"/>
    <mergeCell ref="J17:AG18"/>
    <mergeCell ref="B19:I20"/>
    <mergeCell ref="J19:L20"/>
    <mergeCell ref="M19:M20"/>
    <mergeCell ref="N19:P20"/>
    <mergeCell ref="AD19:AD20"/>
    <mergeCell ref="BC11:BS11"/>
    <mergeCell ref="BV11:CI11"/>
    <mergeCell ref="CJ11:CZ11"/>
    <mergeCell ref="DC11:DP11"/>
    <mergeCell ref="J10:AG12"/>
    <mergeCell ref="AO10:AU10"/>
    <mergeCell ref="AV10:AW10"/>
    <mergeCell ref="BV10:CB10"/>
    <mergeCell ref="CC10:CD10"/>
    <mergeCell ref="DC10:DI10"/>
    <mergeCell ref="BP8:BS10"/>
    <mergeCell ref="CE8:CV10"/>
    <mergeCell ref="CW8:CZ10"/>
    <mergeCell ref="DL8:EC10"/>
    <mergeCell ref="C1:AG2"/>
    <mergeCell ref="AL1:AN3"/>
    <mergeCell ref="AO1:BU3"/>
    <mergeCell ref="EI1:EJ3"/>
    <mergeCell ref="C3:AG4"/>
    <mergeCell ref="AI3:AK4"/>
    <mergeCell ref="ED8:EG10"/>
    <mergeCell ref="C9:AG9"/>
    <mergeCell ref="AO9:AU9"/>
    <mergeCell ref="BV9:CB9"/>
    <mergeCell ref="DC9:DI9"/>
    <mergeCell ref="B10:I12"/>
    <mergeCell ref="C5:F6"/>
    <mergeCell ref="G5:AG6"/>
    <mergeCell ref="AO6:AU6"/>
    <mergeCell ref="BV6:CB6"/>
    <mergeCell ref="DC6:DI6"/>
    <mergeCell ref="C7:AG8"/>
    <mergeCell ref="AO7:AU8"/>
    <mergeCell ref="BV7:CB8"/>
    <mergeCell ref="DC7:DI8"/>
    <mergeCell ref="AX8:BO10"/>
    <mergeCell ref="DJ10:DK10"/>
    <mergeCell ref="AO11:BB11"/>
  </mergeCells>
  <phoneticPr fontId="3"/>
  <conditionalFormatting sqref="J15:AG18 J19 N19 R19 W19 AA19 AE19 J21 J23 J25">
    <cfRule type="cellIs" dxfId="8" priority="12" operator="equal">
      <formula>""</formula>
    </cfRule>
  </conditionalFormatting>
  <conditionalFormatting sqref="J10:AG12">
    <cfRule type="cellIs" dxfId="7" priority="11" operator="equal">
      <formula>""</formula>
    </cfRule>
  </conditionalFormatting>
  <conditionalFormatting sqref="J13:AG14">
    <cfRule type="cellIs" dxfId="6" priority="10" operator="equal">
      <formula>""</formula>
    </cfRule>
  </conditionalFormatting>
  <conditionalFormatting sqref="BI29">
    <cfRule type="cellIs" dxfId="5" priority="6" operator="equal">
      <formula>#REF!</formula>
    </cfRule>
  </conditionalFormatting>
  <conditionalFormatting sqref="BP29:BR32">
    <cfRule type="cellIs" dxfId="4" priority="5" operator="equal">
      <formula>0</formula>
    </cfRule>
  </conditionalFormatting>
  <conditionalFormatting sqref="CP29">
    <cfRule type="cellIs" dxfId="3" priority="4" operator="equal">
      <formula>#REF!</formula>
    </cfRule>
  </conditionalFormatting>
  <conditionalFormatting sqref="CW29:CY32">
    <cfRule type="cellIs" dxfId="2" priority="3" operator="equal">
      <formula>0</formula>
    </cfRule>
  </conditionalFormatting>
  <conditionalFormatting sqref="DW29">
    <cfRule type="cellIs" dxfId="1" priority="2" operator="equal">
      <formula>#REF!</formula>
    </cfRule>
  </conditionalFormatting>
  <conditionalFormatting sqref="ED29:EF32">
    <cfRule type="cellIs" dxfId="0" priority="1" operator="equal">
      <formula>0</formula>
    </cfRule>
  </conditionalFormatting>
  <dataValidations count="7">
    <dataValidation type="whole" showInputMessage="1" showErrorMessage="1" sqref="AY29:AZ32" xr:uid="{F1E18BE0-6624-4C0B-B066-7055645DF857}">
      <formula1>AP29</formula1>
      <formula2>AP29+1</formula2>
    </dataValidation>
    <dataValidation type="whole" allowBlank="1" showInputMessage="1" showErrorMessage="1" sqref="L34" xr:uid="{1E0F2BF5-D813-485E-980C-4FA394060D1C}">
      <formula1>0</formula1>
      <formula2>9</formula2>
    </dataValidation>
    <dataValidation type="whole" allowBlank="1" showInputMessage="1" showErrorMessage="1" sqref="AS29:AT32 BB29:BC32" xr:uid="{12063D39-4EB7-4115-9470-30B530ED754D}">
      <formula1>1</formula1>
      <formula2>12</formula2>
    </dataValidation>
    <dataValidation type="whole" allowBlank="1" showInputMessage="1" showErrorMessage="1" sqref="AV29:AW32 BE29:BF32" xr:uid="{1B3C319B-54DF-4A4F-A91D-9C65A6F77504}">
      <formula1>1</formula1>
      <formula2>31</formula2>
    </dataValidation>
    <dataValidation type="whole" allowBlank="1" showInputMessage="1" showErrorMessage="1" sqref="AP29:AQ32" xr:uid="{A1445A3E-6E9B-40CA-96EB-D4EE0151DB0C}">
      <formula1>1</formula1>
      <formula2>99</formula2>
    </dataValidation>
    <dataValidation type="list" allowBlank="1" showInputMessage="1" showErrorMessage="1" sqref="J21" xr:uid="{A82016F9-669B-4700-B445-21EA3E3ECF81}">
      <formula1>"(申告区分を選択),中間,予定,確定,修正,更正,決定,その他"</formula1>
    </dataValidation>
    <dataValidation allowBlank="1" showInputMessage="1" sqref="J25:AD27" xr:uid="{8272EE17-739A-4559-99F0-24E4E045FF24}"/>
  </dataValidations>
  <pageMargins left="0.4" right="0.28999999999999998" top="0.36" bottom="0.22" header="0.3" footer="0.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法人市民税納付書</vt:lpstr>
      <vt:lpstr>記載例</vt:lpstr>
      <vt:lpstr>記載例!Print_Area</vt:lpstr>
      <vt:lpstr>法人市民税納付書!Print_Area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未紀子</dc:creator>
  <cp:lastModifiedBy>Administrator</cp:lastModifiedBy>
  <cp:lastPrinted>2020-06-24T07:03:39Z</cp:lastPrinted>
  <dcterms:created xsi:type="dcterms:W3CDTF">2018-01-09T05:37:03Z</dcterms:created>
  <dcterms:modified xsi:type="dcterms:W3CDTF">2024-10-03T06:21:56Z</dcterms:modified>
</cp:coreProperties>
</file>