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svmfile\filesv\104000601高齢者福祉課\令和８年度\18【大分類】事業所運営\01【中分類】介護報酬\【小分類】介護職員処遇改善加算（前年度実績報告）《2026・通常・5》（2032.04.01）\○R7様式\R8.7.8　修正版\"/>
    </mc:Choice>
  </mc:AlternateContent>
  <xr:revisionPtr revIDLastSave="0" documentId="13_ncr:1_{A18AD2FB-7F37-4E49-9D87-00EEA085437E}" xr6:coauthVersionLast="47" xr6:coauthVersionMax="47" xr10:uidLastSave="{00000000-0000-0000-0000-000000000000}"/>
  <bookViews>
    <workbookView xWindow="0" yWindow="72" windowWidth="23040" windowHeight="1213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<sst xmlns="http://schemas.openxmlformats.org/spreadsheetml/2006/main" count="4320" uniqueCount="2204">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</sst>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68980" y="672256"/>
          <a:ext cx="4119333" cy="7663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9217" y="1865613"/>
          <a:ext cx="8733474" cy="1393721"/>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0777" y="3515750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0777" y="3634153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0777" y="35157508"/>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0777"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0777"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59069"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34208"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34208"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627033" y="263036"/>
          <a:ext cx="6698567"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40777" y="31230717"/>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40777" y="34782369"/>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6</xdr:col>
          <xdr:colOff>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186712" y="434098"/>
          <a:ext cx="6006353"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640625" customWidth="1"/>
    <col min="2" max="2" width="11" customWidth="1"/>
    <col min="3" max="12" width="2.6640625" style="477" customWidth="1"/>
    <col min="13" max="17" width="2.77734375" style="165" customWidth="1"/>
    <col min="18" max="22" width="2.6640625" style="165" customWidth="1"/>
    <col min="23" max="23" width="14.109375" style="165" customWidth="1"/>
    <col min="24" max="24" width="25" style="165" customWidth="1"/>
    <col min="25" max="25" width="30.77734375" style="165" customWidth="1"/>
    <col min="26" max="26" width="8.6640625" customWidth="1"/>
    <col min="27" max="27" width="9.109375" customWidth="1"/>
    <col min="28" max="28" width="7.6640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200000000000003"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4">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2">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31"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V18" sqref="AV18"/>
    </sheetView>
  </sheetViews>
  <sheetFormatPr defaultColWidth="9" defaultRowHeight="13.2"/>
  <cols>
    <col min="1" max="1" width="2.33203125" customWidth="1"/>
    <col min="2" max="2" width="2.88671875" customWidth="1"/>
    <col min="3" max="5" width="2.6640625" customWidth="1"/>
    <col min="6" max="6" width="2.77734375" customWidth="1"/>
    <col min="7" max="7" width="2.6640625" customWidth="1"/>
    <col min="8" max="8" width="3.21875" customWidth="1"/>
    <col min="9" max="15" width="2.33203125" customWidth="1"/>
    <col min="16" max="16" width="6.109375" customWidth="1"/>
    <col min="17" max="17" width="5" customWidth="1"/>
    <col min="18" max="18" width="2.33203125" customWidth="1"/>
    <col min="19" max="20" width="3.33203125" customWidth="1"/>
    <col min="21" max="21" width="5.33203125" customWidth="1"/>
    <col min="22" max="22" width="3.33203125" customWidth="1"/>
    <col min="23" max="34" width="2.332031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33203125" customWidth="1"/>
    <col min="55" max="56" width="6.33203125" customWidth="1"/>
    <col min="57" max="57" width="18.33203125" customWidth="1"/>
    <col min="58" max="60" width="6.3320312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50000000000003"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399999999999999"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5"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1</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399999999999999"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95"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2"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2"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5"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5"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5"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5"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5"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95"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399999999999999"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2"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399999999999999"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95"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95"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4">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5"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IF(OR(H7="",AN48=0),"",IF(OR(AM80,AM84),"〇","×"))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6</xdr:col>
                    <xdr:colOff>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2"/>
  <cols>
    <col min="1" max="1" width="4.77734375" customWidth="1"/>
    <col min="2" max="9" width="1.33203125" customWidth="1"/>
    <col min="10" max="10" width="12.109375" customWidth="1"/>
    <col min="11" max="11" width="9.21875" customWidth="1"/>
    <col min="12" max="12" width="10.109375" customWidth="1"/>
    <col min="13" max="13" width="19.33203125" customWidth="1"/>
    <col min="14" max="14" width="29.33203125" customWidth="1"/>
    <col min="15" max="15" width="15.77734375" style="165" customWidth="1"/>
    <col min="16" max="16" width="14.77734375" style="165" customWidth="1"/>
    <col min="17" max="18" width="6.77734375" style="165" customWidth="1"/>
    <col min="19" max="19" width="12.77734375" customWidth="1"/>
    <col min="20" max="20" width="6.33203125" style="165" customWidth="1"/>
    <col min="21" max="21" width="12.77734375" customWidth="1"/>
    <col min="22" max="22" width="6" style="165" customWidth="1"/>
    <col min="23" max="23" width="12" style="165" customWidth="1"/>
    <col min="24" max="24" width="1.33203125" style="165" customWidth="1"/>
    <col min="25" max="25" width="14.77734375" style="165" customWidth="1"/>
    <col min="26" max="26" width="12.77734375" style="166" customWidth="1"/>
    <col min="27" max="27" width="12.77734375" customWidth="1"/>
    <col min="28" max="28" width="9.77734375" style="165" customWidth="1"/>
    <col min="29" max="30" width="6.77734375" customWidth="1"/>
    <col min="31" max="31" width="6.109375" style="165" customWidth="1"/>
    <col min="32" max="32" width="11.77734375" style="165" customWidth="1"/>
    <col min="33" max="33" width="15.109375" style="123" hidden="1" customWidth="1"/>
    <col min="34" max="34" width="21.77734375" style="123" hidden="1" customWidth="1"/>
    <col min="35" max="35" width="12.33203125" style="124" hidden="1" customWidth="1"/>
    <col min="36" max="36" width="15" style="123" hidden="1" customWidth="1"/>
    <col min="37" max="37" width="10.33203125" customWidth="1"/>
    <col min="38" max="38" width="10.77734375" customWidth="1"/>
    <col min="39" max="40" width="24.777343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95" t="s">
        <v>39</v>
      </c>
      <c r="AC1" s="896"/>
      <c r="AD1" s="897" t="str">
        <f>IF(基本情報入力シート!G18="","",基本情報入力シート!G18)</f>
        <v/>
      </c>
      <c r="AE1" s="897"/>
      <c r="AF1" s="897"/>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99" t="s">
        <v>11</v>
      </c>
      <c r="B3" s="899"/>
      <c r="C3" s="899"/>
      <c r="D3" s="899"/>
      <c r="E3" s="900"/>
      <c r="F3" s="901" t="str">
        <f>IF(基本情報入力シート!M23="","",基本情報入力シート!M23)</f>
        <v/>
      </c>
      <c r="G3" s="902"/>
      <c r="H3" s="902"/>
      <c r="I3" s="902"/>
      <c r="J3" s="902"/>
      <c r="K3" s="902"/>
      <c r="L3" s="902"/>
      <c r="M3" s="903"/>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04" t="s">
        <v>222</v>
      </c>
      <c r="C5" s="904"/>
      <c r="D5" s="905"/>
      <c r="E5" s="905"/>
      <c r="F5" s="905"/>
      <c r="G5" s="905"/>
      <c r="H5" s="905"/>
      <c r="I5" s="905"/>
      <c r="J5" s="905"/>
      <c r="K5" s="905"/>
      <c r="L5" s="905"/>
      <c r="M5" s="905"/>
      <c r="N5" s="130">
        <f>IFERROR(SUM(Q:R)+SUM(Z:Z),"")</f>
        <v>0</v>
      </c>
      <c r="O5" s="131" t="s">
        <v>49</v>
      </c>
      <c r="P5" s="132"/>
      <c r="Q5" s="132"/>
      <c r="R5" s="418"/>
      <c r="S5" s="418"/>
      <c r="T5" s="418"/>
      <c r="U5" s="418"/>
      <c r="V5" s="418"/>
      <c r="W5" s="911" t="s">
        <v>223</v>
      </c>
      <c r="X5" s="868" t="s">
        <v>224</v>
      </c>
      <c r="Y5" s="739"/>
      <c r="Z5" s="739"/>
      <c r="AA5" s="869"/>
      <c r="AB5" s="133">
        <f>SUM(W:X)</f>
        <v>0</v>
      </c>
      <c r="AC5" s="912" t="str">
        <f>IF(AB6=0, "", IF(AB5&gt;=AB6,"○","×"))</f>
        <v/>
      </c>
      <c r="AD5" s="875" t="s">
        <v>225</v>
      </c>
      <c r="AE5" s="876"/>
      <c r="AF5" s="876"/>
      <c r="AG5" s="129"/>
      <c r="AH5" s="129"/>
      <c r="AI5" s="125"/>
      <c r="AJ5" s="125"/>
      <c r="AK5" s="125"/>
      <c r="AL5" s="125"/>
      <c r="AM5" s="125"/>
      <c r="AN5" s="125"/>
    </row>
    <row r="6" spans="1:41" ht="30.6" customHeight="1" thickBot="1">
      <c r="A6" s="123"/>
      <c r="B6" s="940"/>
      <c r="C6" s="941"/>
      <c r="D6" s="894" t="s">
        <v>226</v>
      </c>
      <c r="E6" s="894"/>
      <c r="F6" s="894"/>
      <c r="G6" s="894"/>
      <c r="H6" s="894"/>
      <c r="I6" s="894"/>
      <c r="J6" s="894"/>
      <c r="K6" s="894"/>
      <c r="L6" s="894"/>
      <c r="M6" s="894"/>
      <c r="N6" s="130">
        <f>SUM(S:S, AA:AA)</f>
        <v>0</v>
      </c>
      <c r="O6" s="131" t="s">
        <v>49</v>
      </c>
      <c r="P6" s="132"/>
      <c r="Q6" s="132"/>
      <c r="R6" s="132"/>
      <c r="S6" s="132"/>
      <c r="T6" s="123"/>
      <c r="U6" s="123"/>
      <c r="V6" s="123"/>
      <c r="W6" s="911"/>
      <c r="X6" s="868" t="s">
        <v>227</v>
      </c>
      <c r="Y6" s="739"/>
      <c r="Z6" s="739"/>
      <c r="AA6" s="869"/>
      <c r="AB6" s="135">
        <f>SUM(AI:AI)</f>
        <v>0</v>
      </c>
      <c r="AC6" s="913"/>
      <c r="AD6" s="875"/>
      <c r="AE6" s="876"/>
      <c r="AF6" s="876"/>
      <c r="AG6" s="129"/>
      <c r="AH6" s="129"/>
      <c r="AI6" s="125"/>
      <c r="AJ6" s="125"/>
      <c r="AK6" s="125"/>
      <c r="AL6" s="125"/>
      <c r="AM6" s="125"/>
      <c r="AN6" s="125"/>
    </row>
    <row r="7" spans="1:41" ht="33" customHeight="1">
      <c r="A7" s="123"/>
      <c r="B7" s="136"/>
      <c r="C7" s="137"/>
      <c r="D7" s="893" t="s">
        <v>228</v>
      </c>
      <c r="E7" s="894"/>
      <c r="F7" s="894"/>
      <c r="G7" s="894"/>
      <c r="H7" s="894"/>
      <c r="I7" s="894"/>
      <c r="J7" s="894"/>
      <c r="K7" s="894"/>
      <c r="L7" s="894"/>
      <c r="M7" s="894"/>
      <c r="N7" s="130">
        <f>ROUNDDOWN(SUM(U:U,AC:AD),0)</f>
        <v>0</v>
      </c>
      <c r="O7" s="131" t="s">
        <v>49</v>
      </c>
      <c r="P7" s="132"/>
      <c r="Q7" s="132"/>
      <c r="R7" s="132"/>
      <c r="S7" s="132"/>
      <c r="T7" s="123"/>
      <c r="U7" s="123"/>
      <c r="V7" s="123"/>
      <c r="W7" s="906" t="s">
        <v>229</v>
      </c>
      <c r="X7" s="868" t="s">
        <v>224</v>
      </c>
      <c r="Y7" s="739"/>
      <c r="Z7" s="739"/>
      <c r="AA7" s="869"/>
      <c r="AB7" s="138">
        <f>SUM(AF:AF)</f>
        <v>0</v>
      </c>
      <c r="AC7" s="912" t="str">
        <f>IF(AB8=0, "", IF(AB7&gt;=AB8,"○","×"))</f>
        <v/>
      </c>
      <c r="AD7" s="875" t="s">
        <v>225</v>
      </c>
      <c r="AE7" s="876"/>
      <c r="AF7" s="876"/>
      <c r="AG7" s="129"/>
      <c r="AH7" s="129"/>
      <c r="AI7" s="125"/>
      <c r="AJ7" s="125"/>
      <c r="AK7" s="125"/>
      <c r="AL7" s="125"/>
      <c r="AM7" s="125"/>
      <c r="AN7" s="125"/>
    </row>
    <row r="8" spans="1:41" ht="25.5" customHeight="1" thickBot="1">
      <c r="A8" s="123"/>
      <c r="B8" s="877" t="s">
        <v>230</v>
      </c>
      <c r="C8" s="877"/>
      <c r="D8" s="877"/>
      <c r="E8" s="877"/>
      <c r="F8" s="877"/>
      <c r="G8" s="877"/>
      <c r="H8" s="877"/>
      <c r="I8" s="877"/>
      <c r="J8" s="877"/>
      <c r="K8" s="877"/>
      <c r="L8" s="877"/>
      <c r="M8" s="877"/>
      <c r="N8" s="877"/>
      <c r="O8" s="877"/>
      <c r="P8" s="877"/>
      <c r="Q8" s="877"/>
      <c r="R8" s="877"/>
      <c r="S8" s="877"/>
      <c r="T8" s="877"/>
      <c r="U8" s="208"/>
      <c r="V8" s="208"/>
      <c r="W8" s="907"/>
      <c r="X8" s="868" t="s">
        <v>227</v>
      </c>
      <c r="Y8" s="739"/>
      <c r="Z8" s="739"/>
      <c r="AA8" s="869"/>
      <c r="AB8" s="135">
        <f>SUM(AJ:AJ)</f>
        <v>0</v>
      </c>
      <c r="AC8" s="913"/>
      <c r="AD8" s="875"/>
      <c r="AE8" s="876"/>
      <c r="AF8" s="876"/>
      <c r="AI8"/>
      <c r="AJ8" s="125"/>
      <c r="AK8" s="125"/>
      <c r="AL8" s="125"/>
      <c r="AM8" s="125"/>
      <c r="AN8" s="125"/>
    </row>
    <row r="9" spans="1:41" ht="42" customHeight="1" thickBot="1">
      <c r="A9" s="122"/>
      <c r="B9" s="878"/>
      <c r="C9" s="878"/>
      <c r="D9" s="878"/>
      <c r="E9" s="878"/>
      <c r="F9" s="878"/>
      <c r="G9" s="878"/>
      <c r="H9" s="878"/>
      <c r="I9" s="878"/>
      <c r="J9" s="878"/>
      <c r="K9" s="878"/>
      <c r="L9" s="878"/>
      <c r="M9" s="878"/>
      <c r="N9" s="878"/>
      <c r="O9" s="877"/>
      <c r="P9" s="877"/>
      <c r="Q9" s="877"/>
      <c r="R9" s="877"/>
      <c r="S9" s="877"/>
      <c r="T9" s="878"/>
      <c r="U9" s="139"/>
      <c r="V9" s="139"/>
      <c r="W9" s="139"/>
      <c r="X9" s="140"/>
      <c r="Y9" s="139"/>
      <c r="Z9" s="139"/>
      <c r="AA9" s="141"/>
      <c r="AB9" s="141"/>
      <c r="AC9" s="141"/>
      <c r="AD9" s="141"/>
      <c r="AE9" s="141"/>
      <c r="AF9" s="141"/>
      <c r="AG9" s="141"/>
      <c r="AH9" s="140"/>
      <c r="AI9" s="123"/>
      <c r="AM9" s="125"/>
      <c r="AN9" s="125"/>
    </row>
    <row r="10" spans="1:41" ht="24" customHeight="1" thickBot="1">
      <c r="A10" s="914"/>
      <c r="B10" s="917" t="s">
        <v>231</v>
      </c>
      <c r="C10" s="918"/>
      <c r="D10" s="918"/>
      <c r="E10" s="918"/>
      <c r="F10" s="918"/>
      <c r="G10" s="918"/>
      <c r="H10" s="918"/>
      <c r="I10" s="919"/>
      <c r="J10" s="926" t="s">
        <v>232</v>
      </c>
      <c r="K10" s="928" t="s">
        <v>233</v>
      </c>
      <c r="L10" s="929"/>
      <c r="M10" s="934" t="s">
        <v>234</v>
      </c>
      <c r="N10" s="937" t="s">
        <v>34</v>
      </c>
      <c r="O10" s="942" t="s">
        <v>235</v>
      </c>
      <c r="P10" s="908" t="s">
        <v>236</v>
      </c>
      <c r="Q10" s="909"/>
      <c r="R10" s="909"/>
      <c r="S10" s="909"/>
      <c r="T10" s="909"/>
      <c r="U10" s="909"/>
      <c r="V10" s="909"/>
      <c r="W10" s="909"/>
      <c r="X10" s="909"/>
      <c r="Y10" s="909"/>
      <c r="Z10" s="909"/>
      <c r="AA10" s="909"/>
      <c r="AB10" s="909"/>
      <c r="AC10" s="909"/>
      <c r="AD10" s="909"/>
      <c r="AE10" s="909"/>
      <c r="AF10" s="910"/>
      <c r="AG10" s="945" t="s">
        <v>237</v>
      </c>
      <c r="AH10" s="946" t="s">
        <v>238</v>
      </c>
      <c r="AI10" s="945" t="s">
        <v>239</v>
      </c>
      <c r="AJ10" s="946"/>
      <c r="AK10" s="898"/>
      <c r="AL10" s="898"/>
      <c r="AM10" s="125"/>
      <c r="AN10" s="125"/>
    </row>
    <row r="11" spans="1:41" ht="21.75" customHeight="1">
      <c r="A11" s="915"/>
      <c r="B11" s="920"/>
      <c r="C11" s="921"/>
      <c r="D11" s="921"/>
      <c r="E11" s="921"/>
      <c r="F11" s="921"/>
      <c r="G11" s="921"/>
      <c r="H11" s="921"/>
      <c r="I11" s="922"/>
      <c r="J11" s="892"/>
      <c r="K11" s="930"/>
      <c r="L11" s="931"/>
      <c r="M11" s="935"/>
      <c r="N11" s="938"/>
      <c r="O11" s="943"/>
      <c r="P11" s="951" t="s">
        <v>240</v>
      </c>
      <c r="Q11" s="951"/>
      <c r="R11" s="951"/>
      <c r="S11" s="951"/>
      <c r="T11" s="951"/>
      <c r="U11" s="951"/>
      <c r="V11" s="951"/>
      <c r="W11" s="951"/>
      <c r="X11" s="952"/>
      <c r="Y11" s="953" t="s">
        <v>241</v>
      </c>
      <c r="Z11" s="954"/>
      <c r="AA11" s="954"/>
      <c r="AB11" s="954"/>
      <c r="AC11" s="954"/>
      <c r="AD11" s="954"/>
      <c r="AE11" s="954"/>
      <c r="AF11" s="955"/>
      <c r="AG11" s="945"/>
      <c r="AH11" s="946"/>
      <c r="AI11" s="945"/>
      <c r="AJ11" s="946"/>
      <c r="AK11" s="898"/>
      <c r="AL11" s="898"/>
      <c r="AM11" s="125"/>
      <c r="AN11" s="125"/>
    </row>
    <row r="12" spans="1:41" ht="36.75" customHeight="1">
      <c r="A12" s="915"/>
      <c r="B12" s="920"/>
      <c r="C12" s="921"/>
      <c r="D12" s="921"/>
      <c r="E12" s="921"/>
      <c r="F12" s="921"/>
      <c r="G12" s="921"/>
      <c r="H12" s="921"/>
      <c r="I12" s="922"/>
      <c r="J12" s="892"/>
      <c r="K12" s="932"/>
      <c r="L12" s="933"/>
      <c r="M12" s="935"/>
      <c r="N12" s="938"/>
      <c r="O12" s="943"/>
      <c r="P12" s="956" t="s">
        <v>242</v>
      </c>
      <c r="Q12" s="957" t="s">
        <v>243</v>
      </c>
      <c r="R12" s="956"/>
      <c r="S12" s="891" t="s">
        <v>244</v>
      </c>
      <c r="T12" s="891" t="s">
        <v>245</v>
      </c>
      <c r="U12" s="960" t="s">
        <v>246</v>
      </c>
      <c r="V12" s="873" t="s">
        <v>247</v>
      </c>
      <c r="W12" s="958" t="s">
        <v>248</v>
      </c>
      <c r="X12" s="959"/>
      <c r="Y12" s="889" t="s">
        <v>249</v>
      </c>
      <c r="Z12" s="891" t="s">
        <v>243</v>
      </c>
      <c r="AA12" s="891" t="s">
        <v>244</v>
      </c>
      <c r="AB12" s="891" t="s">
        <v>245</v>
      </c>
      <c r="AC12" s="947" t="s">
        <v>246</v>
      </c>
      <c r="AD12" s="948"/>
      <c r="AE12" s="873" t="s">
        <v>247</v>
      </c>
      <c r="AF12" s="142" t="s">
        <v>248</v>
      </c>
      <c r="AG12" s="945"/>
      <c r="AH12" s="946"/>
      <c r="AI12" s="945"/>
      <c r="AJ12" s="946"/>
      <c r="AK12" s="898"/>
      <c r="AL12" s="898"/>
      <c r="AM12" s="125"/>
      <c r="AN12" s="125"/>
    </row>
    <row r="13" spans="1:41" ht="72" customHeight="1" thickBot="1">
      <c r="A13" s="916"/>
      <c r="B13" s="923"/>
      <c r="C13" s="924"/>
      <c r="D13" s="924"/>
      <c r="E13" s="924"/>
      <c r="F13" s="924"/>
      <c r="G13" s="924"/>
      <c r="H13" s="924"/>
      <c r="I13" s="925"/>
      <c r="J13" s="927"/>
      <c r="K13" s="143" t="s">
        <v>36</v>
      </c>
      <c r="L13" s="143" t="s">
        <v>37</v>
      </c>
      <c r="M13" s="936"/>
      <c r="N13" s="939"/>
      <c r="O13" s="944"/>
      <c r="P13" s="922"/>
      <c r="Q13" s="920"/>
      <c r="R13" s="922"/>
      <c r="S13" s="892"/>
      <c r="T13" s="892"/>
      <c r="U13" s="961"/>
      <c r="V13" s="874"/>
      <c r="W13" s="962" t="s">
        <v>250</v>
      </c>
      <c r="X13" s="963"/>
      <c r="Y13" s="890"/>
      <c r="Z13" s="892"/>
      <c r="AA13" s="927"/>
      <c r="AB13" s="927"/>
      <c r="AC13" s="949"/>
      <c r="AD13" s="950"/>
      <c r="AE13" s="874"/>
      <c r="AF13" s="144" t="s">
        <v>250</v>
      </c>
      <c r="AG13" s="945"/>
      <c r="AH13" s="946"/>
      <c r="AI13" s="419" t="s">
        <v>251</v>
      </c>
      <c r="AJ13" s="420" t="s">
        <v>252</v>
      </c>
      <c r="AK13" s="145"/>
      <c r="AL13" s="145"/>
      <c r="AM13" s="125"/>
      <c r="AN13" s="125"/>
    </row>
    <row r="14" spans="1:41" s="152" customFormat="1" ht="30" customHeight="1">
      <c r="A14" s="146" t="s">
        <v>253</v>
      </c>
      <c r="B14" s="884" t="str">
        <f>IF(基本情報入力シート!C39="","",基本情報入力シート!C39)</f>
        <v/>
      </c>
      <c r="C14" s="885"/>
      <c r="D14" s="885"/>
      <c r="E14" s="885"/>
      <c r="F14" s="885"/>
      <c r="G14" s="885"/>
      <c r="H14" s="885"/>
      <c r="I14" s="886"/>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87"/>
      <c r="R14" s="888"/>
      <c r="S14" s="148" t="str">
        <f>IFERROR(ROUNDDOWN(Q14*VLOOKUP(N14,【参考】数式用!$AR$2:$AW$48,MATCH(P14,【参考】数式用!$AT$4:$AW$4)+2,FALSE)*0.5, 0), "")</f>
        <v/>
      </c>
      <c r="T14" s="481"/>
      <c r="U14" s="149" t="str">
        <f>IFERROR(IF(AG14&lt;&gt;"",Q14*VLOOKUP(N14,【参考】数式用!$AG$2:$AL$48,MATCH(P14,【参考】数式用!$AI$4:$AL$4,0)+2,0), ""), "")</f>
        <v/>
      </c>
      <c r="V14" s="41"/>
      <c r="W14" s="879"/>
      <c r="X14" s="880"/>
      <c r="Y14" s="40"/>
      <c r="Z14" s="45"/>
      <c r="AA14" s="150" t="str">
        <f>IFERROR(IF(Y14="ー", "", ROUNDDOWN(Z14*VLOOKUP(N14,【参考】数式用!$AR$2:$AW$48,MATCH(Y14,【参考】数式用!$AT$4:$AW$4)+2,FALSE)*0.5, 0)), "")</f>
        <v/>
      </c>
      <c r="AB14" s="46"/>
      <c r="AC14" s="881" t="str">
        <f>IFERROR(IF(AG14&lt;&gt;"",Z14*VLOOKUP(N14,【参考】数式用!$AG$2:$AL$48,MATCH(Y14,【参考】数式用!$AI$4:$AL$4,0)+2,0), ""), "")</f>
        <v/>
      </c>
      <c r="AD14" s="882"/>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883" t="str">
        <f>IFERROR(IF(AG15&lt;&gt;"",Z15*VLOOKUP(N15,【参考】数式用!$AG$2:$AL$48,MATCH(Y15,【参考】数式用!$AI$4:$AL$4,0)+2,0), ""), "")</f>
        <v/>
      </c>
      <c r="AD15" s="883"/>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883" t="str">
        <f>IFERROR(IF(AG16&lt;&gt;"",Z16*VLOOKUP(N16,【参考】数式用!$AG$2:$AL$48,MATCH(Y16,【参考】数式用!$AI$4:$AL$4,0)+2,0), ""), "")</f>
        <v/>
      </c>
      <c r="AD16" s="883"/>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883" t="str">
        <f>IFERROR(IF(AG17&lt;&gt;"",Z17*VLOOKUP(N17,【参考】数式用!$AG$2:$AL$48,MATCH(Y17,【参考】数式用!$AI$4:$AL$4,0)+2,0), ""), "")</f>
        <v/>
      </c>
      <c r="AD17" s="883"/>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883" t="str">
        <f>IFERROR(IF(AG18&lt;&gt;"",Z18*VLOOKUP(N18,【参考】数式用!$AG$2:$AL$48,MATCH(Y18,【参考】数式用!$AI$4:$AL$4,0)+2,0), ""), "")</f>
        <v/>
      </c>
      <c r="AD18" s="883"/>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883" t="str">
        <f>IFERROR(IF(AG19&lt;&gt;"",Z19*VLOOKUP(N19,【参考】数式用!$AG$2:$AL$48,MATCH(Y19,【参考】数式用!$AI$4:$AL$4,0)+2,0), ""), "")</f>
        <v/>
      </c>
      <c r="AD19" s="883"/>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883" t="str">
        <f>IFERROR(IF(AG20&lt;&gt;"",Z20*VLOOKUP(N20,【参考】数式用!$AG$2:$AL$48,MATCH(Y20,【参考】数式用!$AI$4:$AL$4,0)+2,0), ""), "")</f>
        <v/>
      </c>
      <c r="AD20" s="883"/>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883" t="str">
        <f>IFERROR(IF(AG21&lt;&gt;"",Z21*VLOOKUP(N21,【参考】数式用!$AG$2:$AL$48,MATCH(Y21,【参考】数式用!$AI$4:$AL$4,0)+2,0), ""), "")</f>
        <v/>
      </c>
      <c r="AD21" s="883"/>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883" t="str">
        <f>IFERROR(IF(AG22&lt;&gt;"",Z22*VLOOKUP(N22,【参考】数式用!$AG$2:$AL$48,MATCH(Y22,【参考】数式用!$AI$4:$AL$4,0)+2,0), ""), "")</f>
        <v/>
      </c>
      <c r="AD22" s="883"/>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883" t="str">
        <f>IFERROR(IF(AG23&lt;&gt;"",Z23*VLOOKUP(N23,【参考】数式用!$AG$2:$AL$48,MATCH(Y23,【参考】数式用!$AI$4:$AL$4,0)+2,0), ""), "")</f>
        <v/>
      </c>
      <c r="AD23" s="883"/>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883" t="str">
        <f>IFERROR(IF(AG24&lt;&gt;"",Z24*VLOOKUP(N24,【参考】数式用!$AG$2:$AL$48,MATCH(Y24,【参考】数式用!$AI$4:$AL$4,0)+2,0), ""), "")</f>
        <v/>
      </c>
      <c r="AD24" s="883"/>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883" t="str">
        <f>IFERROR(IF(AG25&lt;&gt;"",Z25*VLOOKUP(N25,【参考】数式用!$AG$2:$AL$48,MATCH(Y25,【参考】数式用!$AI$4:$AL$4,0)+2,0), ""), "")</f>
        <v/>
      </c>
      <c r="AD25" s="883"/>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883" t="str">
        <f>IFERROR(IF(AG26&lt;&gt;"",Z26*VLOOKUP(N26,【参考】数式用!$AG$2:$AL$48,MATCH(Y26,【参考】数式用!$AI$4:$AL$4,0)+2,0), ""), "")</f>
        <v/>
      </c>
      <c r="AD26" s="883"/>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883" t="str">
        <f>IFERROR(IF(AG27&lt;&gt;"",Z27*VLOOKUP(N27,【参考】数式用!$AG$2:$AL$48,MATCH(Y27,【参考】数式用!$AI$4:$AL$4,0)+2,0), ""), "")</f>
        <v/>
      </c>
      <c r="AD27" s="883"/>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883" t="str">
        <f>IFERROR(IF(AG28&lt;&gt;"",Z28*VLOOKUP(N28,【参考】数式用!$AG$2:$AL$48,MATCH(Y28,【参考】数式用!$AI$4:$AL$4,0)+2,0), ""), "")</f>
        <v/>
      </c>
      <c r="AD28" s="883"/>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883" t="str">
        <f>IFERROR(IF(AG29&lt;&gt;"",Z29*VLOOKUP(N29,【参考】数式用!$AG$2:$AL$48,MATCH(Y29,【参考】数式用!$AI$4:$AL$4,0)+2,0), ""), "")</f>
        <v/>
      </c>
      <c r="AD29" s="883"/>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883" t="str">
        <f>IFERROR(IF(AG30&lt;&gt;"",Z30*VLOOKUP(N30,【参考】数式用!$AG$2:$AL$48,MATCH(Y30,【参考】数式用!$AI$4:$AL$4,0)+2,0), ""), "")</f>
        <v/>
      </c>
      <c r="AD30" s="883"/>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883" t="str">
        <f>IFERROR(IF(AG31&lt;&gt;"",Z31*VLOOKUP(N31,【参考】数式用!$AG$2:$AL$48,MATCH(Y31,【参考】数式用!$AI$4:$AL$4,0)+2,0), ""), "")</f>
        <v/>
      </c>
      <c r="AD31" s="883"/>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883" t="str">
        <f>IFERROR(IF(AG32&lt;&gt;"",Z32*VLOOKUP(N32,【参考】数式用!$AG$2:$AL$48,MATCH(Y32,【参考】数式用!$AI$4:$AL$4,0)+2,0), ""), "")</f>
        <v/>
      </c>
      <c r="AD32" s="883"/>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883" t="str">
        <f>IFERROR(IF(AG33&lt;&gt;"",Z33*VLOOKUP(N33,【参考】数式用!$AG$2:$AL$48,MATCH(Y33,【参考】数式用!$AI$4:$AL$4,0)+2,0), ""), "")</f>
        <v/>
      </c>
      <c r="AD33" s="883"/>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883" t="str">
        <f>IFERROR(IF(AG34&lt;&gt;"",Z34*VLOOKUP(N34,【参考】数式用!$AG$2:$AL$48,MATCH(Y34,【参考】数式用!$AI$4:$AL$4,0)+2,0), ""), "")</f>
        <v/>
      </c>
      <c r="AD34" s="883"/>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70" t="str">
        <f>IF(基本情報入力シート!C60="","",基本情報入力シート!C60)</f>
        <v/>
      </c>
      <c r="C35" s="871"/>
      <c r="D35" s="871"/>
      <c r="E35" s="871"/>
      <c r="F35" s="871"/>
      <c r="G35" s="871"/>
      <c r="H35" s="871"/>
      <c r="I35" s="872"/>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883" t="str">
        <f>IFERROR(IF(AG36&lt;&gt;"",Z36*VLOOKUP(N36,【参考】数式用!$AG$2:$AL$48,MATCH(Y36,【参考】数式用!$AI$4:$AL$4,0)+2,0), ""), "")</f>
        <v/>
      </c>
      <c r="AD36" s="883"/>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883" t="str">
        <f>IFERROR(IF(AG37&lt;&gt;"",Z37*VLOOKUP(N37,【参考】数式用!$AG$2:$AL$48,MATCH(Y37,【参考】数式用!$AI$4:$AL$4,0)+2,0), ""), "")</f>
        <v/>
      </c>
      <c r="AD37" s="883"/>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883" t="str">
        <f>IFERROR(IF(AG38&lt;&gt;"",Z38*VLOOKUP(N38,【参考】数式用!$AG$2:$AL$48,MATCH(Y38,【参考】数式用!$AI$4:$AL$4,0)+2,0), ""), "")</f>
        <v/>
      </c>
      <c r="AD38" s="883"/>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883" t="str">
        <f>IFERROR(IF(AG39&lt;&gt;"",Z39*VLOOKUP(N39,【参考】数式用!$AG$2:$AL$48,MATCH(Y39,【参考】数式用!$AI$4:$AL$4,0)+2,0), ""), "")</f>
        <v/>
      </c>
      <c r="AD39" s="883"/>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883" t="str">
        <f>IFERROR(IF(AG40&lt;&gt;"",Z40*VLOOKUP(N40,【参考】数式用!$AG$2:$AL$48,MATCH(Y40,【参考】数式用!$AI$4:$AL$4,0)+2,0), ""), "")</f>
        <v/>
      </c>
      <c r="AD40" s="883"/>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883" t="str">
        <f>IFERROR(IF(AG41&lt;&gt;"",Z41*VLOOKUP(N41,【参考】数式用!$AG$2:$AL$48,MATCH(Y41,【参考】数式用!$AI$4:$AL$4,0)+2,0), ""), "")</f>
        <v/>
      </c>
      <c r="AD41" s="883"/>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883" t="str">
        <f>IFERROR(IF(AG42&lt;&gt;"",Z42*VLOOKUP(N42,【参考】数式用!$AG$2:$AL$48,MATCH(Y42,【参考】数式用!$AI$4:$AL$4,0)+2,0), ""), "")</f>
        <v/>
      </c>
      <c r="AD42" s="883"/>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883" t="str">
        <f>IFERROR(IF(AG43&lt;&gt;"",Z43*VLOOKUP(N43,【参考】数式用!$AG$2:$AL$48,MATCH(Y43,【参考】数式用!$AI$4:$AL$4,0)+2,0), ""), "")</f>
        <v/>
      </c>
      <c r="AD43" s="883"/>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883" t="str">
        <f>IFERROR(IF(AG44&lt;&gt;"",Z44*VLOOKUP(N44,【参考】数式用!$AG$2:$AL$48,MATCH(Y44,【参考】数式用!$AI$4:$AL$4,0)+2,0), ""), "")</f>
        <v/>
      </c>
      <c r="AD44" s="883"/>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883" t="str">
        <f>IFERROR(IF(AG45&lt;&gt;"",Z45*VLOOKUP(N45,【参考】数式用!$AG$2:$AL$48,MATCH(Y45,【参考】数式用!$AI$4:$AL$4,0)+2,0), ""), "")</f>
        <v/>
      </c>
      <c r="AD45" s="883"/>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883" t="str">
        <f>IFERROR(IF(AG46&lt;&gt;"",Z46*VLOOKUP(N46,【参考】数式用!$AG$2:$AL$48,MATCH(Y46,【参考】数式用!$AI$4:$AL$4,0)+2,0), ""), "")</f>
        <v/>
      </c>
      <c r="AD46" s="883"/>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883" t="str">
        <f>IFERROR(IF(AG47&lt;&gt;"",Z47*VLOOKUP(N47,【参考】数式用!$AG$2:$AL$48,MATCH(Y47,【参考】数式用!$AI$4:$AL$4,0)+2,0), ""), "")</f>
        <v/>
      </c>
      <c r="AD47" s="883"/>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883" t="str">
        <f>IFERROR(IF(AG48&lt;&gt;"",Z48*VLOOKUP(N48,【参考】数式用!$AG$2:$AL$48,MATCH(Y48,【参考】数式用!$AI$4:$AL$4,0)+2,0), ""), "")</f>
        <v/>
      </c>
      <c r="AD48" s="883"/>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883" t="str">
        <f>IFERROR(IF(AG49&lt;&gt;"",Z49*VLOOKUP(N49,【参考】数式用!$AG$2:$AL$48,MATCH(Y49,【参考】数式用!$AI$4:$AL$4,0)+2,0), ""), "")</f>
        <v/>
      </c>
      <c r="AD49" s="883"/>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883" t="str">
        <f>IFERROR(IF(AG50&lt;&gt;"",Z50*VLOOKUP(N50,【参考】数式用!$AG$2:$AL$48,MATCH(Y50,【参考】数式用!$AI$4:$AL$4,0)+2,0), ""), "")</f>
        <v/>
      </c>
      <c r="AD50" s="883"/>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883" t="str">
        <f>IFERROR(IF(AG51&lt;&gt;"",Z51*VLOOKUP(N51,【参考】数式用!$AG$2:$AL$48,MATCH(Y51,【参考】数式用!$AI$4:$AL$4,0)+2,0), ""), "")</f>
        <v/>
      </c>
      <c r="AD51" s="883"/>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883" t="str">
        <f>IFERROR(IF(AG52&lt;&gt;"",Z52*VLOOKUP(N52,【参考】数式用!$AG$2:$AL$48,MATCH(Y52,【参考】数式用!$AI$4:$AL$4,0)+2,0), ""), "")</f>
        <v/>
      </c>
      <c r="AD52" s="883"/>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883" t="str">
        <f>IFERROR(IF(AG53&lt;&gt;"",Z53*VLOOKUP(N53,【参考】数式用!$AG$2:$AL$48,MATCH(Y53,【参考】数式用!$AI$4:$AL$4,0)+2,0), ""), "")</f>
        <v/>
      </c>
      <c r="AD53" s="883"/>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883" t="str">
        <f>IFERROR(IF(AG54&lt;&gt;"",Z54*VLOOKUP(N54,【参考】数式用!$AG$2:$AL$48,MATCH(Y54,【参考】数式用!$AI$4:$AL$4,0)+2,0), ""), "")</f>
        <v/>
      </c>
      <c r="AD54" s="883"/>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883" t="str">
        <f>IFERROR(IF(AG55&lt;&gt;"",Z55*VLOOKUP(N55,【参考】数式用!$AG$2:$AL$48,MATCH(Y55,【参考】数式用!$AI$4:$AL$4,0)+2,0), ""), "")</f>
        <v/>
      </c>
      <c r="AD55" s="883"/>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883" t="str">
        <f>IFERROR(IF(AG56&lt;&gt;"",Z56*VLOOKUP(N56,【参考】数式用!$AG$2:$AL$48,MATCH(Y56,【参考】数式用!$AI$4:$AL$4,0)+2,0), ""), "")</f>
        <v/>
      </c>
      <c r="AD56" s="883"/>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883" t="str">
        <f>IFERROR(IF(AG57&lt;&gt;"",Z57*VLOOKUP(N57,【参考】数式用!$AG$2:$AL$48,MATCH(Y57,【参考】数式用!$AI$4:$AL$4,0)+2,0), ""), "")</f>
        <v/>
      </c>
      <c r="AD57" s="883"/>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883" t="str">
        <f>IFERROR(IF(AG58&lt;&gt;"",Z58*VLOOKUP(N58,【参考】数式用!$AG$2:$AL$48,MATCH(Y58,【参考】数式用!$AI$4:$AL$4,0)+2,0), ""), "")</f>
        <v/>
      </c>
      <c r="AD58" s="883"/>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883" t="str">
        <f>IFERROR(IF(AG59&lt;&gt;"",Z59*VLOOKUP(N59,【参考】数式用!$AG$2:$AL$48,MATCH(Y59,【参考】数式用!$AI$4:$AL$4,0)+2,0), ""), "")</f>
        <v/>
      </c>
      <c r="AD59" s="883"/>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883" t="str">
        <f>IFERROR(IF(AG60&lt;&gt;"",Z60*VLOOKUP(N60,【参考】数式用!$AG$2:$AL$48,MATCH(Y60,【参考】数式用!$AI$4:$AL$4,0)+2,0), ""), "")</f>
        <v/>
      </c>
      <c r="AD60" s="883"/>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883" t="str">
        <f>IFERROR(IF(AG61&lt;&gt;"",Z61*VLOOKUP(N61,【参考】数式用!$AG$2:$AL$48,MATCH(Y61,【参考】数式用!$AI$4:$AL$4,0)+2,0), ""), "")</f>
        <v/>
      </c>
      <c r="AD61" s="883"/>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883" t="str">
        <f>IFERROR(IF(AG62&lt;&gt;"",Z62*VLOOKUP(N62,【参考】数式用!$AG$2:$AL$48,MATCH(Y62,【参考】数式用!$AI$4:$AL$4,0)+2,0), ""), "")</f>
        <v/>
      </c>
      <c r="AD62" s="883"/>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883" t="str">
        <f>IFERROR(IF(AG63&lt;&gt;"",Z63*VLOOKUP(N63,【参考】数式用!$AG$2:$AL$48,MATCH(Y63,【参考】数式用!$AI$4:$AL$4,0)+2,0), ""), "")</f>
        <v/>
      </c>
      <c r="AD63" s="883"/>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883" t="str">
        <f>IFERROR(IF(AG64&lt;&gt;"",Z64*VLOOKUP(N64,【参考】数式用!$AG$2:$AL$48,MATCH(Y64,【参考】数式用!$AI$4:$AL$4,0)+2,0), ""), "")</f>
        <v/>
      </c>
      <c r="AD64" s="883"/>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883" t="str">
        <f>IFERROR(IF(AG65&lt;&gt;"",Z65*VLOOKUP(N65,【参考】数式用!$AG$2:$AL$48,MATCH(Y65,【参考】数式用!$AI$4:$AL$4,0)+2,0), ""), "")</f>
        <v/>
      </c>
      <c r="AD65" s="883"/>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883" t="str">
        <f>IFERROR(IF(AG66&lt;&gt;"",Z66*VLOOKUP(N66,【参考】数式用!$AG$2:$AL$48,MATCH(Y66,【参考】数式用!$AI$4:$AL$4,0)+2,0), ""), "")</f>
        <v/>
      </c>
      <c r="AD66" s="883"/>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883" t="str">
        <f>IFERROR(IF(AG67&lt;&gt;"",Z67*VLOOKUP(N67,【参考】数式用!$AG$2:$AL$48,MATCH(Y67,【参考】数式用!$AI$4:$AL$4,0)+2,0), ""), "")</f>
        <v/>
      </c>
      <c r="AD67" s="883"/>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883" t="str">
        <f>IFERROR(IF(AG68&lt;&gt;"",Z68*VLOOKUP(N68,【参考】数式用!$AG$2:$AL$48,MATCH(Y68,【参考】数式用!$AI$4:$AL$4,0)+2,0), ""), "")</f>
        <v/>
      </c>
      <c r="AD68" s="883"/>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883" t="str">
        <f>IFERROR(IF(AG69&lt;&gt;"",Z69*VLOOKUP(N69,【参考】数式用!$AG$2:$AL$48,MATCH(Y69,【参考】数式用!$AI$4:$AL$4,0)+2,0), ""), "")</f>
        <v/>
      </c>
      <c r="AD69" s="883"/>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883" t="str">
        <f>IFERROR(IF(AG70&lt;&gt;"",Z70*VLOOKUP(N70,【参考】数式用!$AG$2:$AL$48,MATCH(Y70,【参考】数式用!$AI$4:$AL$4,0)+2,0), ""), "")</f>
        <v/>
      </c>
      <c r="AD70" s="883"/>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883" t="str">
        <f>IFERROR(IF(AG71&lt;&gt;"",Z71*VLOOKUP(N71,【参考】数式用!$AG$2:$AL$48,MATCH(Y71,【参考】数式用!$AI$4:$AL$4,0)+2,0), ""), "")</f>
        <v/>
      </c>
      <c r="AD71" s="883"/>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883" t="str">
        <f>IFERROR(IF(AG72&lt;&gt;"",Z72*VLOOKUP(N72,【参考】数式用!$AG$2:$AL$48,MATCH(Y72,【参考】数式用!$AI$4:$AL$4,0)+2,0), ""), "")</f>
        <v/>
      </c>
      <c r="AD72" s="883"/>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883" t="str">
        <f>IFERROR(IF(AG73&lt;&gt;"",Z73*VLOOKUP(N73,【参考】数式用!$AG$2:$AL$48,MATCH(Y73,【参考】数式用!$AI$4:$AL$4,0)+2,0), ""), "")</f>
        <v/>
      </c>
      <c r="AD73" s="883"/>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883" t="str">
        <f>IFERROR(IF(AG74&lt;&gt;"",Z74*VLOOKUP(N74,【参考】数式用!$AG$2:$AL$48,MATCH(Y74,【参考】数式用!$AI$4:$AL$4,0)+2,0), ""), "")</f>
        <v/>
      </c>
      <c r="AD74" s="883"/>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883" t="str">
        <f>IFERROR(IF(AG75&lt;&gt;"",Z75*VLOOKUP(N75,【参考】数式用!$AG$2:$AL$48,MATCH(Y75,【参考】数式用!$AI$4:$AL$4,0)+2,0), ""), "")</f>
        <v/>
      </c>
      <c r="AD75" s="883"/>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883" t="str">
        <f>IFERROR(IF(AG76&lt;&gt;"",Z76*VLOOKUP(N76,【参考】数式用!$AG$2:$AL$48,MATCH(Y76,【参考】数式用!$AI$4:$AL$4,0)+2,0), ""), "")</f>
        <v/>
      </c>
      <c r="AD76" s="883"/>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883" t="str">
        <f>IFERROR(IF(AG77&lt;&gt;"",Z77*VLOOKUP(N77,【参考】数式用!$AG$2:$AL$48,MATCH(Y77,【参考】数式用!$AI$4:$AL$4,0)+2,0), ""), "")</f>
        <v/>
      </c>
      <c r="AD77" s="883"/>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883" t="str">
        <f>IFERROR(IF(AG78&lt;&gt;"",Z78*VLOOKUP(N78,【参考】数式用!$AG$2:$AL$48,MATCH(Y78,【参考】数式用!$AI$4:$AL$4,0)+2,0), ""), "")</f>
        <v/>
      </c>
      <c r="AD78" s="883"/>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883" t="str">
        <f>IFERROR(IF(AG79&lt;&gt;"",Z79*VLOOKUP(N79,【参考】数式用!$AG$2:$AL$48,MATCH(Y79,【参考】数式用!$AI$4:$AL$4,0)+2,0), ""), "")</f>
        <v/>
      </c>
      <c r="AD79" s="883"/>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883" t="str">
        <f>IFERROR(IF(AG80&lt;&gt;"",Z80*VLOOKUP(N80,【参考】数式用!$AG$2:$AL$48,MATCH(Y80,【参考】数式用!$AI$4:$AL$4,0)+2,0), ""), "")</f>
        <v/>
      </c>
      <c r="AD80" s="883"/>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883" t="str">
        <f>IFERROR(IF(AG81&lt;&gt;"",Z81*VLOOKUP(N81,【参考】数式用!$AG$2:$AL$48,MATCH(Y81,【参考】数式用!$AI$4:$AL$4,0)+2,0), ""), "")</f>
        <v/>
      </c>
      <c r="AD81" s="883"/>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883" t="str">
        <f>IFERROR(IF(AG82&lt;&gt;"",Z82*VLOOKUP(N82,【参考】数式用!$AG$2:$AL$48,MATCH(Y82,【参考】数式用!$AI$4:$AL$4,0)+2,0), ""), "")</f>
        <v/>
      </c>
      <c r="AD82" s="883"/>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883" t="str">
        <f>IFERROR(IF(AG83&lt;&gt;"",Z83*VLOOKUP(N83,【参考】数式用!$AG$2:$AL$48,MATCH(Y83,【参考】数式用!$AI$4:$AL$4,0)+2,0), ""), "")</f>
        <v/>
      </c>
      <c r="AD83" s="883"/>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883" t="str">
        <f>IFERROR(IF(AG84&lt;&gt;"",Z84*VLOOKUP(N84,【参考】数式用!$AG$2:$AL$48,MATCH(Y84,【参考】数式用!$AI$4:$AL$4,0)+2,0), ""), "")</f>
        <v/>
      </c>
      <c r="AD84" s="883"/>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883" t="str">
        <f>IFERROR(IF(AG85&lt;&gt;"",Z85*VLOOKUP(N85,【参考】数式用!$AG$2:$AL$48,MATCH(Y85,【参考】数式用!$AI$4:$AL$4,0)+2,0), ""), "")</f>
        <v/>
      </c>
      <c r="AD85" s="883"/>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883" t="str">
        <f>IFERROR(IF(AG86&lt;&gt;"",Z86*VLOOKUP(N86,【参考】数式用!$AG$2:$AL$48,MATCH(Y86,【参考】数式用!$AI$4:$AL$4,0)+2,0), ""), "")</f>
        <v/>
      </c>
      <c r="AD86" s="883"/>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883" t="str">
        <f>IFERROR(IF(AG87&lt;&gt;"",Z87*VLOOKUP(N87,【参考】数式用!$AG$2:$AL$48,MATCH(Y87,【参考】数式用!$AI$4:$AL$4,0)+2,0), ""), "")</f>
        <v/>
      </c>
      <c r="AD87" s="883"/>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883" t="str">
        <f>IFERROR(IF(AG88&lt;&gt;"",Z88*VLOOKUP(N88,【参考】数式用!$AG$2:$AL$48,MATCH(Y88,【参考】数式用!$AI$4:$AL$4,0)+2,0), ""), "")</f>
        <v/>
      </c>
      <c r="AD88" s="883"/>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883" t="str">
        <f>IFERROR(IF(AG89&lt;&gt;"",Z89*VLOOKUP(N89,【参考】数式用!$AG$2:$AL$48,MATCH(Y89,【参考】数式用!$AI$4:$AL$4,0)+2,0), ""), "")</f>
        <v/>
      </c>
      <c r="AD89" s="883"/>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883" t="str">
        <f>IFERROR(IF(AG90&lt;&gt;"",Z90*VLOOKUP(N90,【参考】数式用!$AG$2:$AL$48,MATCH(Y90,【参考】数式用!$AI$4:$AL$4,0)+2,0), ""), "")</f>
        <v/>
      </c>
      <c r="AD90" s="883"/>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883" t="str">
        <f>IFERROR(IF(AG91&lt;&gt;"",Z91*VLOOKUP(N91,【参考】数式用!$AG$2:$AL$48,MATCH(Y91,【参考】数式用!$AI$4:$AL$4,0)+2,0), ""), "")</f>
        <v/>
      </c>
      <c r="AD91" s="883"/>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883" t="str">
        <f>IFERROR(IF(AG92&lt;&gt;"",Z92*VLOOKUP(N92,【参考】数式用!$AG$2:$AL$48,MATCH(Y92,【参考】数式用!$AI$4:$AL$4,0)+2,0), ""), "")</f>
        <v/>
      </c>
      <c r="AD92" s="883"/>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883" t="str">
        <f>IFERROR(IF(AG93&lt;&gt;"",Z93*VLOOKUP(N93,【参考】数式用!$AG$2:$AL$48,MATCH(Y93,【参考】数式用!$AI$4:$AL$4,0)+2,0), ""), "")</f>
        <v/>
      </c>
      <c r="AD93" s="883"/>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883" t="str">
        <f>IFERROR(IF(AG94&lt;&gt;"",Z94*VLOOKUP(N94,【参考】数式用!$AG$2:$AL$48,MATCH(Y94,【参考】数式用!$AI$4:$AL$4,0)+2,0), ""), "")</f>
        <v/>
      </c>
      <c r="AD94" s="883"/>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883" t="str">
        <f>IFERROR(IF(AG95&lt;&gt;"",Z95*VLOOKUP(N95,【参考】数式用!$AG$2:$AL$48,MATCH(Y95,【参考】数式用!$AI$4:$AL$4,0)+2,0), ""), "")</f>
        <v/>
      </c>
      <c r="AD95" s="883"/>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883" t="str">
        <f>IFERROR(IF(AG96&lt;&gt;"",Z96*VLOOKUP(N96,【参考】数式用!$AG$2:$AL$48,MATCH(Y96,【参考】数式用!$AI$4:$AL$4,0)+2,0), ""), "")</f>
        <v/>
      </c>
      <c r="AD96" s="883"/>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883" t="str">
        <f>IFERROR(IF(AG97&lt;&gt;"",Z97*VLOOKUP(N97,【参考】数式用!$AG$2:$AL$48,MATCH(Y97,【参考】数式用!$AI$4:$AL$4,0)+2,0), ""), "")</f>
        <v/>
      </c>
      <c r="AD97" s="883"/>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883" t="str">
        <f>IFERROR(IF(AG98&lt;&gt;"",Z98*VLOOKUP(N98,【参考】数式用!$AG$2:$AL$48,MATCH(Y98,【参考】数式用!$AI$4:$AL$4,0)+2,0), ""), "")</f>
        <v/>
      </c>
      <c r="AD98" s="883"/>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883" t="str">
        <f>IFERROR(IF(AG99&lt;&gt;"",Z99*VLOOKUP(N99,【参考】数式用!$AG$2:$AL$48,MATCH(Y99,【参考】数式用!$AI$4:$AL$4,0)+2,0), ""), "")</f>
        <v/>
      </c>
      <c r="AD99" s="883"/>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883" t="str">
        <f>IFERROR(IF(AG100&lt;&gt;"",Z100*VLOOKUP(N100,【参考】数式用!$AG$2:$AL$48,MATCH(Y100,【参考】数式用!$AI$4:$AL$4,0)+2,0), ""), "")</f>
        <v/>
      </c>
      <c r="AD100" s="883"/>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883" t="str">
        <f>IFERROR(IF(AG101&lt;&gt;"",Z101*VLOOKUP(N101,【参考】数式用!$AG$2:$AL$48,MATCH(Y101,【参考】数式用!$AI$4:$AL$4,0)+2,0), ""), "")</f>
        <v/>
      </c>
      <c r="AD101" s="883"/>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883" t="str">
        <f>IFERROR(IF(AG102&lt;&gt;"",Z102*VLOOKUP(N102,【参考】数式用!$AG$2:$AL$48,MATCH(Y102,【参考】数式用!$AI$4:$AL$4,0)+2,0), ""), "")</f>
        <v/>
      </c>
      <c r="AD102" s="883"/>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883" t="str">
        <f>IFERROR(IF(AG103&lt;&gt;"",Z103*VLOOKUP(N103,【参考】数式用!$AG$2:$AL$48,MATCH(Y103,【参考】数式用!$AI$4:$AL$4,0)+2,0), ""), "")</f>
        <v/>
      </c>
      <c r="AD103" s="883"/>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883" t="str">
        <f>IFERROR(IF(AG104&lt;&gt;"",Z104*VLOOKUP(N104,【参考】数式用!$AG$2:$AL$48,MATCH(Y104,【参考】数式用!$AI$4:$AL$4,0)+2,0), ""), "")</f>
        <v/>
      </c>
      <c r="AD104" s="883"/>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883" t="str">
        <f>IFERROR(IF(AG105&lt;&gt;"",Z105*VLOOKUP(N105,【参考】数式用!$AG$2:$AL$48,MATCH(Y105,【参考】数式用!$AI$4:$AL$4,0)+2,0), ""), "")</f>
        <v/>
      </c>
      <c r="AD105" s="883"/>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c r="AB106" s="49"/>
      <c r="AC106" s="883" t="str">
        <f>IFERROR(IF(AG106&lt;&gt;"",Z106*VLOOKUP(N106,【参考】数式用!$AG$2:$AL$48,MATCH(Y106,【参考】数式用!$AI$4:$AL$4,0)+2,0), ""), "")</f>
        <v/>
      </c>
      <c r="AD106" s="883"/>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c r="AB107" s="49"/>
      <c r="AC107" s="883" t="str">
        <f>IFERROR(IF(AG107&lt;&gt;"",Z107*VLOOKUP(N107,【参考】数式用!$AG$2:$AL$48,MATCH(Y107,【参考】数式用!$AI$4:$AL$4,0)+2,0), ""), "")</f>
        <v/>
      </c>
      <c r="AD107" s="883"/>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c r="AB108" s="49"/>
      <c r="AC108" s="883" t="str">
        <f>IFERROR(IF(AG108&lt;&gt;"",Z108*VLOOKUP(N108,【参考】数式用!$AG$2:$AL$48,MATCH(Y108,【参考】数式用!$AI$4:$AL$4,0)+2,0), ""), "")</f>
        <v/>
      </c>
      <c r="AD108" s="883"/>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c r="AB109" s="49"/>
      <c r="AC109" s="883" t="str">
        <f>IFERROR(IF(AG109&lt;&gt;"",Z109*VLOOKUP(N109,【参考】数式用!$AG$2:$AL$48,MATCH(Y109,【参考】数式用!$AI$4:$AL$4,0)+2,0), ""), "")</f>
        <v/>
      </c>
      <c r="AD109" s="883"/>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c r="AB110" s="49"/>
      <c r="AC110" s="883" t="str">
        <f>IFERROR(IF(AG110&lt;&gt;"",Z110*VLOOKUP(N110,【参考】数式用!$AG$2:$AL$48,MATCH(Y110,【参考】数式用!$AI$4:$AL$4,0)+2,0), ""), "")</f>
        <v/>
      </c>
      <c r="AD110" s="883"/>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c r="AB111" s="49"/>
      <c r="AC111" s="883" t="str">
        <f>IFERROR(IF(AG111&lt;&gt;"",Z111*VLOOKUP(N111,【参考】数式用!$AG$2:$AL$48,MATCH(Y111,【参考】数式用!$AI$4:$AL$4,0)+2,0), ""), "")</f>
        <v/>
      </c>
      <c r="AD111" s="883"/>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c r="AB112" s="49"/>
      <c r="AC112" s="883" t="str">
        <f>IFERROR(IF(AG112&lt;&gt;"",Z112*VLOOKUP(N112,【参考】数式用!$AG$2:$AL$48,MATCH(Y112,【参考】数式用!$AI$4:$AL$4,0)+2,0), ""), "")</f>
        <v/>
      </c>
      <c r="AD112" s="883"/>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c r="AB113" s="49"/>
      <c r="AC113" s="883" t="str">
        <f>IFERROR(IF(AG113&lt;&gt;"",Z113*VLOOKUP(N113,【参考】数式用!$AG$2:$AL$48,MATCH(Y113,【参考】数式用!$AI$4:$AL$4,0)+2,0), ""), "")</f>
        <v/>
      </c>
      <c r="AD113" s="883"/>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c r="AB114" s="49"/>
      <c r="AC114" s="883" t="str">
        <f>IFERROR(IF(AG114&lt;&gt;"",Z114*VLOOKUP(N114,【参考】数式用!$AG$2:$AL$48,MATCH(Y114,【参考】数式用!$AI$4:$AL$4,0)+2,0), ""), "")</f>
        <v/>
      </c>
      <c r="AD114" s="883"/>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c r="AB115" s="49"/>
      <c r="AC115" s="883" t="str">
        <f>IFERROR(IF(AG115&lt;&gt;"",Z115*VLOOKUP(N115,【参考】数式用!$AG$2:$AL$48,MATCH(Y115,【参考】数式用!$AI$4:$AL$4,0)+2,0), ""), "")</f>
        <v/>
      </c>
      <c r="AD115" s="883"/>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c r="AB116" s="49"/>
      <c r="AC116" s="883" t="str">
        <f>IFERROR(IF(AG116&lt;&gt;"",Z116*VLOOKUP(N116,【参考】数式用!$AG$2:$AL$48,MATCH(Y116,【参考】数式用!$AI$4:$AL$4,0)+2,0), ""), "")</f>
        <v/>
      </c>
      <c r="AD116" s="883"/>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c r="AB117" s="49"/>
      <c r="AC117" s="883" t="str">
        <f>IFERROR(IF(AG117&lt;&gt;"",Z117*VLOOKUP(N117,【参考】数式用!$AG$2:$AL$48,MATCH(Y117,【参考】数式用!$AI$4:$AL$4,0)+2,0), ""), "")</f>
        <v/>
      </c>
      <c r="AD117" s="883"/>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c r="AB118" s="49"/>
      <c r="AC118" s="883" t="str">
        <f>IFERROR(IF(AG118&lt;&gt;"",Z118*VLOOKUP(N118,【参考】数式用!$AG$2:$AL$48,MATCH(Y118,【参考】数式用!$AI$4:$AL$4,0)+2,0), ""), "")</f>
        <v/>
      </c>
      <c r="AD118" s="883"/>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c r="AB119" s="49"/>
      <c r="AC119" s="883" t="str">
        <f>IFERROR(IF(AG119&lt;&gt;"",Z119*VLOOKUP(N119,【参考】数式用!$AG$2:$AL$48,MATCH(Y119,【参考】数式用!$AI$4:$AL$4,0)+2,0), ""), "")</f>
        <v/>
      </c>
      <c r="AD119" s="883"/>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c r="AB120" s="49"/>
      <c r="AC120" s="883" t="str">
        <f>IFERROR(IF(AG120&lt;&gt;"",Z120*VLOOKUP(N120,【参考】数式用!$AG$2:$AL$48,MATCH(Y120,【参考】数式用!$AI$4:$AL$4,0)+2,0), ""), "")</f>
        <v/>
      </c>
      <c r="AD120" s="883"/>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c r="AB121" s="49"/>
      <c r="AC121" s="883" t="str">
        <f>IFERROR(IF(AG121&lt;&gt;"",Z121*VLOOKUP(N121,【参考】数式用!$AG$2:$AL$48,MATCH(Y121,【参考】数式用!$AI$4:$AL$4,0)+2,0), ""), "")</f>
        <v/>
      </c>
      <c r="AD121" s="883"/>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c r="AB122" s="49"/>
      <c r="AC122" s="883" t="str">
        <f>IFERROR(IF(AG122&lt;&gt;"",Z122*VLOOKUP(N122,【参考】数式用!$AG$2:$AL$48,MATCH(Y122,【参考】数式用!$AI$4:$AL$4,0)+2,0), ""), "")</f>
        <v/>
      </c>
      <c r="AD122" s="883"/>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c r="AB123" s="49"/>
      <c r="AC123" s="883" t="str">
        <f>IFERROR(IF(AG123&lt;&gt;"",Z123*VLOOKUP(N123,【参考】数式用!$AG$2:$AL$48,MATCH(Y123,【参考】数式用!$AI$4:$AL$4,0)+2,0), ""), "")</f>
        <v/>
      </c>
      <c r="AD123" s="883"/>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c r="AB124" s="49"/>
      <c r="AC124" s="883" t="str">
        <f>IFERROR(IF(AG124&lt;&gt;"",Z124*VLOOKUP(N124,【参考】数式用!$AG$2:$AL$48,MATCH(Y124,【参考】数式用!$AI$4:$AL$4,0)+2,0), ""), "")</f>
        <v/>
      </c>
      <c r="AD124" s="883"/>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c r="AB125" s="49"/>
      <c r="AC125" s="883" t="str">
        <f>IFERROR(IF(AG125&lt;&gt;"",Z125*VLOOKUP(N125,【参考】数式用!$AG$2:$AL$48,MATCH(Y125,【参考】数式用!$AI$4:$AL$4,0)+2,0), ""), "")</f>
        <v/>
      </c>
      <c r="AD125" s="883"/>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c r="AB126" s="49"/>
      <c r="AC126" s="883" t="str">
        <f>IFERROR(IF(AG126&lt;&gt;"",Z126*VLOOKUP(N126,【参考】数式用!$AG$2:$AL$48,MATCH(Y126,【参考】数式用!$AI$4:$AL$4,0)+2,0), ""), "")</f>
        <v/>
      </c>
      <c r="AD126" s="883"/>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c r="AB127" s="49"/>
      <c r="AC127" s="883" t="str">
        <f>IFERROR(IF(AG127&lt;&gt;"",Z127*VLOOKUP(N127,【参考】数式用!$AG$2:$AL$48,MATCH(Y127,【参考】数式用!$AI$4:$AL$4,0)+2,0), ""), "")</f>
        <v/>
      </c>
      <c r="AD127" s="883"/>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c r="AB128" s="49"/>
      <c r="AC128" s="883" t="str">
        <f>IFERROR(IF(AG128&lt;&gt;"",Z128*VLOOKUP(N128,【参考】数式用!$AG$2:$AL$48,MATCH(Y128,【参考】数式用!$AI$4:$AL$4,0)+2,0), ""), "")</f>
        <v/>
      </c>
      <c r="AD128" s="883"/>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c r="AB129" s="49"/>
      <c r="AC129" s="883" t="str">
        <f>IFERROR(IF(AG129&lt;&gt;"",Z129*VLOOKUP(N129,【参考】数式用!$AG$2:$AL$48,MATCH(Y129,【参考】数式用!$AI$4:$AL$4,0)+2,0), ""), "")</f>
        <v/>
      </c>
      <c r="AD129" s="883"/>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c r="AB130" s="49"/>
      <c r="AC130" s="883" t="str">
        <f>IFERROR(IF(AG130&lt;&gt;"",Z130*VLOOKUP(N130,【参考】数式用!$AG$2:$AL$48,MATCH(Y130,【参考】数式用!$AI$4:$AL$4,0)+2,0), ""), "")</f>
        <v/>
      </c>
      <c r="AD130" s="883"/>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c r="AB131" s="49"/>
      <c r="AC131" s="883" t="str">
        <f>IFERROR(IF(AG131&lt;&gt;"",Z131*VLOOKUP(N131,【参考】数式用!$AG$2:$AL$48,MATCH(Y131,【参考】数式用!$AI$4:$AL$4,0)+2,0), ""), "")</f>
        <v/>
      </c>
      <c r="AD131" s="883"/>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c r="AB132" s="49"/>
      <c r="AC132" s="883" t="str">
        <f>IFERROR(IF(AG132&lt;&gt;"",Z132*VLOOKUP(N132,【参考】数式用!$AG$2:$AL$48,MATCH(Y132,【参考】数式用!$AI$4:$AL$4,0)+2,0), ""), "")</f>
        <v/>
      </c>
      <c r="AD132" s="883"/>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c r="AB133" s="49"/>
      <c r="AC133" s="883" t="str">
        <f>IFERROR(IF(AG133&lt;&gt;"",Z133*VLOOKUP(N133,【参考】数式用!$AG$2:$AL$48,MATCH(Y133,【参考】数式用!$AI$4:$AL$4,0)+2,0), ""), "")</f>
        <v/>
      </c>
      <c r="AD133" s="883"/>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c r="AB134" s="49"/>
      <c r="AC134" s="883" t="str">
        <f>IFERROR(IF(AG134&lt;&gt;"",Z134*VLOOKUP(N134,【参考】数式用!$AG$2:$AL$48,MATCH(Y134,【参考】数式用!$AI$4:$AL$4,0)+2,0), ""), "")</f>
        <v/>
      </c>
      <c r="AD134" s="883"/>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c r="AB135" s="49"/>
      <c r="AC135" s="883" t="str">
        <f>IFERROR(IF(AG135&lt;&gt;"",Z135*VLOOKUP(N135,【参考】数式用!$AG$2:$AL$48,MATCH(Y135,【参考】数式用!$AI$4:$AL$4,0)+2,0), ""), "")</f>
        <v/>
      </c>
      <c r="AD135" s="883"/>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c r="AB136" s="49"/>
      <c r="AC136" s="883" t="str">
        <f>IFERROR(IF(AG136&lt;&gt;"",Z136*VLOOKUP(N136,【参考】数式用!$AG$2:$AL$48,MATCH(Y136,【参考】数式用!$AI$4:$AL$4,0)+2,0), ""), "")</f>
        <v/>
      </c>
      <c r="AD136" s="883"/>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c r="AB137" s="49"/>
      <c r="AC137" s="883" t="str">
        <f>IFERROR(IF(AG137&lt;&gt;"",Z137*VLOOKUP(N137,【参考】数式用!$AG$2:$AL$48,MATCH(Y137,【参考】数式用!$AI$4:$AL$4,0)+2,0), ""), "")</f>
        <v/>
      </c>
      <c r="AD137" s="883"/>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c r="AB138" s="49"/>
      <c r="AC138" s="883" t="str">
        <f>IFERROR(IF(AG138&lt;&gt;"",Z138*VLOOKUP(N138,【参考】数式用!$AG$2:$AL$48,MATCH(Y138,【参考】数式用!$AI$4:$AL$4,0)+2,0), ""), "")</f>
        <v/>
      </c>
      <c r="AD138" s="883"/>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c r="AB139" s="49"/>
      <c r="AC139" s="883" t="str">
        <f>IFERROR(IF(AG139&lt;&gt;"",Z139*VLOOKUP(N139,【参考】数式用!$AG$2:$AL$48,MATCH(Y139,【参考】数式用!$AI$4:$AL$4,0)+2,0), ""), "")</f>
        <v/>
      </c>
      <c r="AD139" s="883"/>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c r="AB140" s="49"/>
      <c r="AC140" s="883" t="str">
        <f>IFERROR(IF(AG140&lt;&gt;"",Z140*VLOOKUP(N140,【参考】数式用!$AG$2:$AL$48,MATCH(Y140,【参考】数式用!$AI$4:$AL$4,0)+2,0), ""), "")</f>
        <v/>
      </c>
      <c r="AD140" s="883"/>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c r="AB141" s="49"/>
      <c r="AC141" s="883" t="str">
        <f>IFERROR(IF(AG141&lt;&gt;"",Z141*VLOOKUP(N141,【参考】数式用!$AG$2:$AL$48,MATCH(Y141,【参考】数式用!$AI$4:$AL$4,0)+2,0), ""), "")</f>
        <v/>
      </c>
      <c r="AD141" s="883"/>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c r="AB142" s="49"/>
      <c r="AC142" s="883" t="str">
        <f>IFERROR(IF(AG142&lt;&gt;"",Z142*VLOOKUP(N142,【参考】数式用!$AG$2:$AL$48,MATCH(Y142,【参考】数式用!$AI$4:$AL$4,0)+2,0), ""), "")</f>
        <v/>
      </c>
      <c r="AD142" s="883"/>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c r="AB143" s="49"/>
      <c r="AC143" s="883" t="str">
        <f>IFERROR(IF(AG143&lt;&gt;"",Z143*VLOOKUP(N143,【参考】数式用!$AG$2:$AL$48,MATCH(Y143,【参考】数式用!$AI$4:$AL$4,0)+2,0), ""), "")</f>
        <v/>
      </c>
      <c r="AD143" s="883"/>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c r="AB144" s="49"/>
      <c r="AC144" s="883" t="str">
        <f>IFERROR(IF(AG144&lt;&gt;"",Z144*VLOOKUP(N144,【参考】数式用!$AG$2:$AL$48,MATCH(Y144,【参考】数式用!$AI$4:$AL$4,0)+2,0), ""), "")</f>
        <v/>
      </c>
      <c r="AD144" s="883"/>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c r="AB145" s="49"/>
      <c r="AC145" s="883" t="str">
        <f>IFERROR(IF(AG145&lt;&gt;"",Z145*VLOOKUP(N145,【参考】数式用!$AG$2:$AL$48,MATCH(Y145,【参考】数式用!$AI$4:$AL$4,0)+2,0), ""), "")</f>
        <v/>
      </c>
      <c r="AD145" s="883"/>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c r="AB146" s="49"/>
      <c r="AC146" s="883" t="str">
        <f>IFERROR(IF(AG146&lt;&gt;"",Z146*VLOOKUP(N146,【参考】数式用!$AG$2:$AL$48,MATCH(Y146,【参考】数式用!$AI$4:$AL$4,0)+2,0), ""), "")</f>
        <v/>
      </c>
      <c r="AD146" s="883"/>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c r="AB147" s="49"/>
      <c r="AC147" s="883" t="str">
        <f>IFERROR(IF(AG147&lt;&gt;"",Z147*VLOOKUP(N147,【参考】数式用!$AG$2:$AL$48,MATCH(Y147,【参考】数式用!$AI$4:$AL$4,0)+2,0), ""), "")</f>
        <v/>
      </c>
      <c r="AD147" s="883"/>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c r="AB148" s="49"/>
      <c r="AC148" s="883" t="str">
        <f>IFERROR(IF(AG148&lt;&gt;"",Z148*VLOOKUP(N148,【参考】数式用!$AG$2:$AL$48,MATCH(Y148,【参考】数式用!$AI$4:$AL$4,0)+2,0), ""), "")</f>
        <v/>
      </c>
      <c r="AD148" s="883"/>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c r="AB149" s="49"/>
      <c r="AC149" s="883" t="str">
        <f>IFERROR(IF(AG149&lt;&gt;"",Z149*VLOOKUP(N149,【参考】数式用!$AG$2:$AL$48,MATCH(Y149,【参考】数式用!$AI$4:$AL$4,0)+2,0), ""), "")</f>
        <v/>
      </c>
      <c r="AD149" s="883"/>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c r="AB150" s="49"/>
      <c r="AC150" s="883" t="str">
        <f>IFERROR(IF(AG150&lt;&gt;"",Z150*VLOOKUP(N150,【参考】数式用!$AG$2:$AL$48,MATCH(Y150,【参考】数式用!$AI$4:$AL$4,0)+2,0), ""), "")</f>
        <v/>
      </c>
      <c r="AD150" s="883"/>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c r="AB151" s="49"/>
      <c r="AC151" s="883" t="str">
        <f>IFERROR(IF(AG151&lt;&gt;"",Z151*VLOOKUP(N151,【参考】数式用!$AG$2:$AL$48,MATCH(Y151,【参考】数式用!$AI$4:$AL$4,0)+2,0), ""), "")</f>
        <v/>
      </c>
      <c r="AD151" s="883"/>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c r="AB152" s="49"/>
      <c r="AC152" s="883" t="str">
        <f>IFERROR(IF(AG152&lt;&gt;"",Z152*VLOOKUP(N152,【参考】数式用!$AG$2:$AL$48,MATCH(Y152,【参考】数式用!$AI$4:$AL$4,0)+2,0), ""), "")</f>
        <v/>
      </c>
      <c r="AD152" s="883"/>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c r="AB153" s="49"/>
      <c r="AC153" s="883" t="str">
        <f>IFERROR(IF(AG153&lt;&gt;"",Z153*VLOOKUP(N153,【参考】数式用!$AG$2:$AL$48,MATCH(Y153,【参考】数式用!$AI$4:$AL$4,0)+2,0), ""), "")</f>
        <v/>
      </c>
      <c r="AD153" s="883"/>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c r="AB154" s="49"/>
      <c r="AC154" s="883" t="str">
        <f>IFERROR(IF(AG154&lt;&gt;"",Z154*VLOOKUP(N154,【参考】数式用!$AG$2:$AL$48,MATCH(Y154,【参考】数式用!$AI$4:$AL$4,0)+2,0), ""), "")</f>
        <v/>
      </c>
      <c r="AD154" s="883"/>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c r="AB157" s="49"/>
      <c r="AC157" s="883" t="str">
        <f>IFERROR(IF(AG157&lt;&gt;"",Z157*VLOOKUP(N157,【参考】数式用!$AG$2:$AL$48,MATCH(Y157,【参考】数式用!$AI$4:$AL$4,0)+2,0), ""), "")</f>
        <v/>
      </c>
      <c r="AD157" s="883"/>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c r="AB158" s="49"/>
      <c r="AC158" s="883" t="str">
        <f>IFERROR(IF(AG158&lt;&gt;"",Z158*VLOOKUP(N158,【参考】数式用!$AG$2:$AL$48,MATCH(Y158,【参考】数式用!$AI$4:$AL$4,0)+2,0), ""), "")</f>
        <v/>
      </c>
      <c r="AD158" s="883"/>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c r="AB159" s="49"/>
      <c r="AC159" s="883" t="str">
        <f>IFERROR(IF(AG159&lt;&gt;"",Z159*VLOOKUP(N159,【参考】数式用!$AG$2:$AL$48,MATCH(Y159,【参考】数式用!$AI$4:$AL$4,0)+2,0), ""), "")</f>
        <v/>
      </c>
      <c r="AD159" s="883"/>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c r="AB160" s="49"/>
      <c r="AC160" s="883" t="str">
        <f>IFERROR(IF(AG160&lt;&gt;"",Z160*VLOOKUP(N160,【参考】数式用!$AG$2:$AL$48,MATCH(Y160,【参考】数式用!$AI$4:$AL$4,0)+2,0), ""), "")</f>
        <v/>
      </c>
      <c r="AD160" s="883"/>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c r="AB161" s="49"/>
      <c r="AC161" s="883" t="str">
        <f>IFERROR(IF(AG161&lt;&gt;"",Z161*VLOOKUP(N161,【参考】数式用!$AG$2:$AL$48,MATCH(Y161,【参考】数式用!$AI$4:$AL$4,0)+2,0), ""), "")</f>
        <v/>
      </c>
      <c r="AD161" s="883"/>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c r="AB162" s="49"/>
      <c r="AC162" s="883" t="str">
        <f>IFERROR(IF(AG162&lt;&gt;"",Z162*VLOOKUP(N162,【参考】数式用!$AG$2:$AL$48,MATCH(Y162,【参考】数式用!$AI$4:$AL$4,0)+2,0), ""), "")</f>
        <v/>
      </c>
      <c r="AD162" s="883"/>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c r="AB178" s="49"/>
      <c r="AC178" s="883" t="str">
        <f>IFERROR(IF(AG178&lt;&gt;"",Z178*VLOOKUP(N178,【参考】数式用!$AG$2:$AL$48,MATCH(Y178,【参考】数式用!$AI$4:$AL$4,0)+2,0), ""), "")</f>
        <v/>
      </c>
      <c r="AD178" s="883"/>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c r="AB179" s="49"/>
      <c r="AC179" s="883" t="str">
        <f>IFERROR(IF(AG179&lt;&gt;"",Z179*VLOOKUP(N179,【参考】数式用!$AG$2:$AL$48,MATCH(Y179,【参考】数式用!$AI$4:$AL$4,0)+2,0), ""), "")</f>
        <v/>
      </c>
      <c r="AD179" s="883"/>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c r="AB180" s="49"/>
      <c r="AC180" s="883" t="str">
        <f>IFERROR(IF(AG180&lt;&gt;"",Z180*VLOOKUP(N180,【参考】数式用!$AG$2:$AL$48,MATCH(Y180,【参考】数式用!$AI$4:$AL$4,0)+2,0), ""), "")</f>
        <v/>
      </c>
      <c r="AD180" s="883"/>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c r="AB181" s="49"/>
      <c r="AC181" s="883" t="str">
        <f>IFERROR(IF(AG181&lt;&gt;"",Z181*VLOOKUP(N181,【参考】数式用!$AG$2:$AL$48,MATCH(Y181,【参考】数式用!$AI$4:$AL$4,0)+2,0), ""), "")</f>
        <v/>
      </c>
      <c r="AD181" s="883"/>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c r="AB182" s="49"/>
      <c r="AC182" s="883" t="str">
        <f>IFERROR(IF(AG182&lt;&gt;"",Z182*VLOOKUP(N182,【参考】数式用!$AG$2:$AL$48,MATCH(Y182,【参考】数式用!$AI$4:$AL$4,0)+2,0), ""), "")</f>
        <v/>
      </c>
      <c r="AD182" s="883"/>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c r="AB183" s="49"/>
      <c r="AC183" s="883" t="str">
        <f>IFERROR(IF(AG183&lt;&gt;"",Z183*VLOOKUP(N183,【参考】数式用!$AG$2:$AL$48,MATCH(Y183,【参考】数式用!$AI$4:$AL$4,0)+2,0), ""), "")</f>
        <v/>
      </c>
      <c r="AD183" s="883"/>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c r="AB186" s="49"/>
      <c r="AC186" s="883" t="str">
        <f>IFERROR(IF(AG186&lt;&gt;"",Z186*VLOOKUP(N186,【参考】数式用!$AG$2:$AL$48,MATCH(Y186,【参考】数式用!$AI$4:$AL$4,0)+2,0), ""), "")</f>
        <v/>
      </c>
      <c r="AD186" s="883"/>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c r="AB187" s="49"/>
      <c r="AC187" s="883" t="str">
        <f>IFERROR(IF(AG187&lt;&gt;"",Z187*VLOOKUP(N187,【参考】数式用!$AG$2:$AL$48,MATCH(Y187,【参考】数式用!$AI$4:$AL$4,0)+2,0), ""), "")</f>
        <v/>
      </c>
      <c r="AD187" s="883"/>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c r="AB188" s="49"/>
      <c r="AC188" s="883" t="str">
        <f>IFERROR(IF(AG188&lt;&gt;"",Z188*VLOOKUP(N188,【参考】数式用!$AG$2:$AL$48,MATCH(Y188,【参考】数式用!$AI$4:$AL$4,0)+2,0), ""), "")</f>
        <v/>
      </c>
      <c r="AD188" s="883"/>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c r="AB189" s="49"/>
      <c r="AC189" s="883" t="str">
        <f>IFERROR(IF(AG189&lt;&gt;"",Z189*VLOOKUP(N189,【参考】数式用!$AG$2:$AL$48,MATCH(Y189,【参考】数式用!$AI$4:$AL$4,0)+2,0), ""), "")</f>
        <v/>
      </c>
      <c r="AD189" s="883"/>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c r="AB190" s="49"/>
      <c r="AC190" s="883" t="str">
        <f>IFERROR(IF(AG190&lt;&gt;"",Z190*VLOOKUP(N190,【参考】数式用!$AG$2:$AL$48,MATCH(Y190,【参考】数式用!$AI$4:$AL$4,0)+2,0), ""), "")</f>
        <v/>
      </c>
      <c r="AD190" s="883"/>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c r="AB191" s="49"/>
      <c r="AC191" s="883" t="str">
        <f>IFERROR(IF(AG191&lt;&gt;"",Z191*VLOOKUP(N191,【参考】数式用!$AG$2:$AL$48,MATCH(Y191,【参考】数式用!$AI$4:$AL$4,0)+2,0), ""), "")</f>
        <v/>
      </c>
      <c r="AD191" s="883"/>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c r="AB196" s="49"/>
      <c r="AC196" s="883" t="str">
        <f>IFERROR(IF(AG196&lt;&gt;"",Z196*VLOOKUP(N196,【参考】数式用!$AG$2:$AL$48,MATCH(Y196,【参考】数式用!$AI$4:$AL$4,0)+2,0), ""), "")</f>
        <v/>
      </c>
      <c r="AD196" s="883"/>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c r="AB197" s="49"/>
      <c r="AC197" s="883" t="str">
        <f>IFERROR(IF(AG197&lt;&gt;"",Z197*VLOOKUP(N197,【参考】数式用!$AG$2:$AL$48,MATCH(Y197,【参考】数式用!$AI$4:$AL$4,0)+2,0), ""), "")</f>
        <v/>
      </c>
      <c r="AD197" s="883"/>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c r="AB198" s="49"/>
      <c r="AC198" s="883" t="str">
        <f>IFERROR(IF(AG198&lt;&gt;"",Z198*VLOOKUP(N198,【参考】数式用!$AG$2:$AL$48,MATCH(Y198,【参考】数式用!$AI$4:$AL$4,0)+2,0), ""), "")</f>
        <v/>
      </c>
      <c r="AD198" s="883"/>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c r="AB199" s="49"/>
      <c r="AC199" s="883" t="str">
        <f>IFERROR(IF(AG199&lt;&gt;"",Z199*VLOOKUP(N199,【参考】数式用!$AG$2:$AL$48,MATCH(Y199,【参考】数式用!$AI$4:$AL$4,0)+2,0), ""), "")</f>
        <v/>
      </c>
      <c r="AD199" s="883"/>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c r="AB200" s="49"/>
      <c r="AC200" s="883" t="str">
        <f>IFERROR(IF(AG200&lt;&gt;"",Z200*VLOOKUP(N200,【参考】数式用!$AG$2:$AL$48,MATCH(Y200,【参考】数式用!$AI$4:$AL$4,0)+2,0), ""), "")</f>
        <v/>
      </c>
      <c r="AD200" s="883"/>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c r="AB201" s="49"/>
      <c r="AC201" s="883" t="str">
        <f>IFERROR(IF(AG201&lt;&gt;"",Z201*VLOOKUP(N201,【参考】数式用!$AG$2:$AL$48,MATCH(Y201,【参考】数式用!$AI$4:$AL$4,0)+2,0), ""), "")</f>
        <v/>
      </c>
      <c r="AD201" s="883"/>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c r="AB204" s="49"/>
      <c r="AC204" s="883" t="str">
        <f>IFERROR(IF(AG204&lt;&gt;"",Z204*VLOOKUP(N204,【参考】数式用!$AG$2:$AL$48,MATCH(Y204,【参考】数式用!$AI$4:$AL$4,0)+2,0), ""), "")</f>
        <v/>
      </c>
      <c r="AD204" s="883"/>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c r="AB205" s="49"/>
      <c r="AC205" s="883" t="str">
        <f>IFERROR(IF(AG205&lt;&gt;"",Z205*VLOOKUP(N205,【参考】数式用!$AG$2:$AL$48,MATCH(Y205,【参考】数式用!$AI$4:$AL$4,0)+2,0), ""), "")</f>
        <v/>
      </c>
      <c r="AD205" s="883"/>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c r="AB206" s="49"/>
      <c r="AC206" s="883" t="str">
        <f>IFERROR(IF(AG206&lt;&gt;"",Z206*VLOOKUP(N206,【参考】数式用!$AG$2:$AL$48,MATCH(Y206,【参考】数式用!$AI$4:$AL$4,0)+2,0), ""), "")</f>
        <v/>
      </c>
      <c r="AD206" s="883"/>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c r="AB207" s="49"/>
      <c r="AC207" s="883" t="str">
        <f>IFERROR(IF(AG207&lt;&gt;"",Z207*VLOOKUP(N207,【参考】数式用!$AG$2:$AL$48,MATCH(Y207,【参考】数式用!$AI$4:$AL$4,0)+2,0), ""), "")</f>
        <v/>
      </c>
      <c r="AD207" s="883"/>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c r="AB208" s="49"/>
      <c r="AC208" s="883" t="str">
        <f>IFERROR(IF(AG208&lt;&gt;"",Z208*VLOOKUP(N208,【参考】数式用!$AG$2:$AL$48,MATCH(Y208,【参考】数式用!$AI$4:$AL$4,0)+2,0), ""), "")</f>
        <v/>
      </c>
      <c r="AD208" s="883"/>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c r="AB209" s="49"/>
      <c r="AC209" s="883" t="str">
        <f>IFERROR(IF(AG209&lt;&gt;"",Z209*VLOOKUP(N209,【参考】数式用!$AG$2:$AL$48,MATCH(Y209,【参考】数式用!$AI$4:$AL$4,0)+2,0), ""), "")</f>
        <v/>
      </c>
      <c r="AD209" s="883"/>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c r="AB214" s="49"/>
      <c r="AC214" s="883" t="str">
        <f>IFERROR(IF(AG214&lt;&gt;"",Z214*VLOOKUP(N214,【参考】数式用!$AG$2:$AL$48,MATCH(Y214,【参考】数式用!$AI$4:$AL$4,0)+2,0), ""), "")</f>
        <v/>
      </c>
      <c r="AD214" s="883"/>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c r="AB215" s="49"/>
      <c r="AC215" s="883" t="str">
        <f>IFERROR(IF(AG215&lt;&gt;"",Z215*VLOOKUP(N215,【参考】数式用!$AG$2:$AL$48,MATCH(Y215,【参考】数式用!$AI$4:$AL$4,0)+2,0), ""), "")</f>
        <v/>
      </c>
      <c r="AD215" s="883"/>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c r="AB216" s="49"/>
      <c r="AC216" s="883" t="str">
        <f>IFERROR(IF(AG216&lt;&gt;"",Z216*VLOOKUP(N216,【参考】数式用!$AG$2:$AL$48,MATCH(Y216,【参考】数式用!$AI$4:$AL$4,0)+2,0), ""), "")</f>
        <v/>
      </c>
      <c r="AD216" s="883"/>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c r="AB217" s="49"/>
      <c r="AC217" s="883" t="str">
        <f>IFERROR(IF(AG217&lt;&gt;"",Z217*VLOOKUP(N217,【参考】数式用!$AG$2:$AL$48,MATCH(Y217,【参考】数式用!$AI$4:$AL$4,0)+2,0), ""), "")</f>
        <v/>
      </c>
      <c r="AD217" s="883"/>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c r="AB218" s="49"/>
      <c r="AC218" s="883" t="str">
        <f>IFERROR(IF(AG218&lt;&gt;"",Z218*VLOOKUP(N218,【参考】数式用!$AG$2:$AL$48,MATCH(Y218,【参考】数式用!$AI$4:$AL$4,0)+2,0), ""), "")</f>
        <v/>
      </c>
      <c r="AD218" s="883"/>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c r="AB219" s="49"/>
      <c r="AC219" s="883" t="str">
        <f>IFERROR(IF(AG219&lt;&gt;"",Z219*VLOOKUP(N219,【参考】数式用!$AG$2:$AL$48,MATCH(Y219,【参考】数式用!$AI$4:$AL$4,0)+2,0), ""), "")</f>
        <v/>
      </c>
      <c r="AD219" s="883"/>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c r="AB222" s="49"/>
      <c r="AC222" s="883" t="str">
        <f>IFERROR(IF(AG222&lt;&gt;"",Z222*VLOOKUP(N222,【参考】数式用!$AG$2:$AL$48,MATCH(Y222,【参考】数式用!$AI$4:$AL$4,0)+2,0), ""), "")</f>
        <v/>
      </c>
      <c r="AD222" s="883"/>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c r="AB223" s="49"/>
      <c r="AC223" s="883" t="str">
        <f>IFERROR(IF(AG223&lt;&gt;"",Z223*VLOOKUP(N223,【参考】数式用!$AG$2:$AL$48,MATCH(Y223,【参考】数式用!$AI$4:$AL$4,0)+2,0), ""), "")</f>
        <v/>
      </c>
      <c r="AD223" s="883"/>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c r="AB224" s="49"/>
      <c r="AC224" s="883" t="str">
        <f>IFERROR(IF(AG224&lt;&gt;"",Z224*VLOOKUP(N224,【参考】数式用!$AG$2:$AL$48,MATCH(Y224,【参考】数式用!$AI$4:$AL$4,0)+2,0), ""), "")</f>
        <v/>
      </c>
      <c r="AD224" s="883"/>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c r="AB225" s="49"/>
      <c r="AC225" s="883" t="str">
        <f>IFERROR(IF(AG225&lt;&gt;"",Z225*VLOOKUP(N225,【参考】数式用!$AG$2:$AL$48,MATCH(Y225,【参考】数式用!$AI$4:$AL$4,0)+2,0), ""), "")</f>
        <v/>
      </c>
      <c r="AD225" s="883"/>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c r="AB226" s="49"/>
      <c r="AC226" s="883" t="str">
        <f>IFERROR(IF(AG226&lt;&gt;"",Z226*VLOOKUP(N226,【参考】数式用!$AG$2:$AL$48,MATCH(Y226,【参考】数式用!$AI$4:$AL$4,0)+2,0), ""), "")</f>
        <v/>
      </c>
      <c r="AD226" s="883"/>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c r="AB227" s="49"/>
      <c r="AC227" s="883" t="str">
        <f>IFERROR(IF(AG227&lt;&gt;"",Z227*VLOOKUP(N227,【参考】数式用!$AG$2:$AL$48,MATCH(Y227,【参考】数式用!$AI$4:$AL$4,0)+2,0), ""), "")</f>
        <v/>
      </c>
      <c r="AD227" s="883"/>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c r="AB230" s="49"/>
      <c r="AC230" s="883" t="str">
        <f>IFERROR(IF(AG230&lt;&gt;"",Z230*VLOOKUP(N230,【参考】数式用!$AG$2:$AL$48,MATCH(Y230,【参考】数式用!$AI$4:$AL$4,0)+2,0), ""), "")</f>
        <v/>
      </c>
      <c r="AD230" s="883"/>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c r="AB231" s="49"/>
      <c r="AC231" s="883" t="str">
        <f>IFERROR(IF(AG231&lt;&gt;"",Z231*VLOOKUP(N231,【参考】数式用!$AG$2:$AL$48,MATCH(Y231,【参考】数式用!$AI$4:$AL$4,0)+2,0), ""), "")</f>
        <v/>
      </c>
      <c r="AD231" s="883"/>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c r="AB232" s="49"/>
      <c r="AC232" s="883" t="str">
        <f>IFERROR(IF(AG232&lt;&gt;"",Z232*VLOOKUP(N232,【参考】数式用!$AG$2:$AL$48,MATCH(Y232,【参考】数式用!$AI$4:$AL$4,0)+2,0), ""), "")</f>
        <v/>
      </c>
      <c r="AD232" s="883"/>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c r="AB233" s="49"/>
      <c r="AC233" s="883" t="str">
        <f>IFERROR(IF(AG233&lt;&gt;"",Z233*VLOOKUP(N233,【参考】数式用!$AG$2:$AL$48,MATCH(Y233,【参考】数式用!$AI$4:$AL$4,0)+2,0), ""), "")</f>
        <v/>
      </c>
      <c r="AD233" s="883"/>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c r="AB234" s="49"/>
      <c r="AC234" s="883" t="str">
        <f>IFERROR(IF(AG234&lt;&gt;"",Z234*VLOOKUP(N234,【参考】数式用!$AG$2:$AL$48,MATCH(Y234,【参考】数式用!$AI$4:$AL$4,0)+2,0), ""), "")</f>
        <v/>
      </c>
      <c r="AD234" s="883"/>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c r="AB235" s="49"/>
      <c r="AC235" s="883" t="str">
        <f>IFERROR(IF(AG235&lt;&gt;"",Z235*VLOOKUP(N235,【参考】数式用!$AG$2:$AL$48,MATCH(Y235,【参考】数式用!$AI$4:$AL$4,0)+2,0), ""), "")</f>
        <v/>
      </c>
      <c r="AD235" s="883"/>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c r="AB251" s="49"/>
      <c r="AC251" s="883" t="str">
        <f>IFERROR(IF(AG251&lt;&gt;"",Z251*VLOOKUP(N251,【参考】数式用!$AG$2:$AL$48,MATCH(Y251,【参考】数式用!$AI$4:$AL$4,0)+2,0), ""), "")</f>
        <v/>
      </c>
      <c r="AD251" s="883"/>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c r="AB252" s="49"/>
      <c r="AC252" s="883" t="str">
        <f>IFERROR(IF(AG252&lt;&gt;"",Z252*VLOOKUP(N252,【参考】数式用!$AG$2:$AL$48,MATCH(Y252,【参考】数式用!$AI$4:$AL$4,0)+2,0), ""), "")</f>
        <v/>
      </c>
      <c r="AD252" s="883"/>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c r="AB253" s="49"/>
      <c r="AC253" s="883" t="str">
        <f>IFERROR(IF(AG253&lt;&gt;"",Z253*VLOOKUP(N253,【参考】数式用!$AG$2:$AL$48,MATCH(Y253,【参考】数式用!$AI$4:$AL$4,0)+2,0), ""), "")</f>
        <v/>
      </c>
      <c r="AD253" s="883"/>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c r="AB254" s="49"/>
      <c r="AC254" s="883" t="str">
        <f>IFERROR(IF(AG254&lt;&gt;"",Z254*VLOOKUP(N254,【参考】数式用!$AG$2:$AL$48,MATCH(Y254,【参考】数式用!$AI$4:$AL$4,0)+2,0), ""), "")</f>
        <v/>
      </c>
      <c r="AD254" s="883"/>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c r="AB255" s="49"/>
      <c r="AC255" s="883" t="str">
        <f>IFERROR(IF(AG255&lt;&gt;"",Z255*VLOOKUP(N255,【参考】数式用!$AG$2:$AL$48,MATCH(Y255,【参考】数式用!$AI$4:$AL$4,0)+2,0), ""), "")</f>
        <v/>
      </c>
      <c r="AD255" s="883"/>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c r="AB256" s="49"/>
      <c r="AC256" s="883" t="str">
        <f>IFERROR(IF(AG256&lt;&gt;"",Z256*VLOOKUP(N256,【参考】数式用!$AG$2:$AL$48,MATCH(Y256,【参考】数式用!$AI$4:$AL$4,0)+2,0), ""), "")</f>
        <v/>
      </c>
      <c r="AD256" s="883"/>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c r="AB259" s="49"/>
      <c r="AC259" s="883" t="str">
        <f>IFERROR(IF(AG259&lt;&gt;"",Z259*VLOOKUP(N259,【参考】数式用!$AG$2:$AL$48,MATCH(Y259,【参考】数式用!$AI$4:$AL$4,0)+2,0), ""), "")</f>
        <v/>
      </c>
      <c r="AD259" s="883"/>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c r="AB260" s="49"/>
      <c r="AC260" s="883" t="str">
        <f>IFERROR(IF(AG260&lt;&gt;"",Z260*VLOOKUP(N260,【参考】数式用!$AG$2:$AL$48,MATCH(Y260,【参考】数式用!$AI$4:$AL$4,0)+2,0), ""), "")</f>
        <v/>
      </c>
      <c r="AD260" s="883"/>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c r="AB261" s="49"/>
      <c r="AC261" s="883" t="str">
        <f>IFERROR(IF(AG261&lt;&gt;"",Z261*VLOOKUP(N261,【参考】数式用!$AG$2:$AL$48,MATCH(Y261,【参考】数式用!$AI$4:$AL$4,0)+2,0), ""), "")</f>
        <v/>
      </c>
      <c r="AD261" s="883"/>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c r="AB262" s="49"/>
      <c r="AC262" s="883" t="str">
        <f>IFERROR(IF(AG262&lt;&gt;"",Z262*VLOOKUP(N262,【参考】数式用!$AG$2:$AL$48,MATCH(Y262,【参考】数式用!$AI$4:$AL$4,0)+2,0), ""), "")</f>
        <v/>
      </c>
      <c r="AD262" s="883"/>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c r="AB263" s="49"/>
      <c r="AC263" s="883" t="str">
        <f>IFERROR(IF(AG263&lt;&gt;"",Z263*VLOOKUP(N263,【参考】数式用!$AG$2:$AL$48,MATCH(Y263,【参考】数式用!$AI$4:$AL$4,0)+2,0), ""), "")</f>
        <v/>
      </c>
      <c r="AD263" s="883"/>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c r="AB264" s="49"/>
      <c r="AC264" s="883" t="str">
        <f>IFERROR(IF(AG264&lt;&gt;"",Z264*VLOOKUP(N264,【参考】数式用!$AG$2:$AL$48,MATCH(Y264,【参考】数式用!$AI$4:$AL$4,0)+2,0), ""), "")</f>
        <v/>
      </c>
      <c r="AD264" s="883"/>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c r="AB269" s="49"/>
      <c r="AC269" s="883" t="str">
        <f>IFERROR(IF(AG269&lt;&gt;"",Z269*VLOOKUP(N269,【参考】数式用!$AG$2:$AL$48,MATCH(Y269,【参考】数式用!$AI$4:$AL$4,0)+2,0), ""), "")</f>
        <v/>
      </c>
      <c r="AD269" s="883"/>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c r="AB270" s="49"/>
      <c r="AC270" s="883" t="str">
        <f>IFERROR(IF(AG270&lt;&gt;"",Z270*VLOOKUP(N270,【参考】数式用!$AG$2:$AL$48,MATCH(Y270,【参考】数式用!$AI$4:$AL$4,0)+2,0), ""), "")</f>
        <v/>
      </c>
      <c r="AD270" s="883"/>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c r="AB271" s="49"/>
      <c r="AC271" s="883" t="str">
        <f>IFERROR(IF(AG271&lt;&gt;"",Z271*VLOOKUP(N271,【参考】数式用!$AG$2:$AL$48,MATCH(Y271,【参考】数式用!$AI$4:$AL$4,0)+2,0), ""), "")</f>
        <v/>
      </c>
      <c r="AD271" s="883"/>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c r="AB272" s="49"/>
      <c r="AC272" s="883" t="str">
        <f>IFERROR(IF(AG272&lt;&gt;"",Z272*VLOOKUP(N272,【参考】数式用!$AG$2:$AL$48,MATCH(Y272,【参考】数式用!$AI$4:$AL$4,0)+2,0), ""), "")</f>
        <v/>
      </c>
      <c r="AD272" s="883"/>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c r="AB273" s="49"/>
      <c r="AC273" s="883" t="str">
        <f>IFERROR(IF(AG273&lt;&gt;"",Z273*VLOOKUP(N273,【参考】数式用!$AG$2:$AL$48,MATCH(Y273,【参考】数式用!$AI$4:$AL$4,0)+2,0), ""), "")</f>
        <v/>
      </c>
      <c r="AD273" s="883"/>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c r="AB274" s="49"/>
      <c r="AC274" s="883" t="str">
        <f>IFERROR(IF(AG274&lt;&gt;"",Z274*VLOOKUP(N274,【参考】数式用!$AG$2:$AL$48,MATCH(Y274,【参考】数式用!$AI$4:$AL$4,0)+2,0), ""), "")</f>
        <v/>
      </c>
      <c r="AD274" s="883"/>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c r="AB277" s="49"/>
      <c r="AC277" s="883" t="str">
        <f>IFERROR(IF(AG277&lt;&gt;"",Z277*VLOOKUP(N277,【参考】数式用!$AG$2:$AL$48,MATCH(Y277,【参考】数式用!$AI$4:$AL$4,0)+2,0), ""), "")</f>
        <v/>
      </c>
      <c r="AD277" s="883"/>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c r="AB278" s="49"/>
      <c r="AC278" s="883" t="str">
        <f>IFERROR(IF(AG278&lt;&gt;"",Z278*VLOOKUP(N278,【参考】数式用!$AG$2:$AL$48,MATCH(Y278,【参考】数式用!$AI$4:$AL$4,0)+2,0), ""), "")</f>
        <v/>
      </c>
      <c r="AD278" s="883"/>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c r="AB279" s="49"/>
      <c r="AC279" s="883" t="str">
        <f>IFERROR(IF(AG279&lt;&gt;"",Z279*VLOOKUP(N279,【参考】数式用!$AG$2:$AL$48,MATCH(Y279,【参考】数式用!$AI$4:$AL$4,0)+2,0), ""), "")</f>
        <v/>
      </c>
      <c r="AD279" s="883"/>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c r="AB280" s="49"/>
      <c r="AC280" s="883" t="str">
        <f>IFERROR(IF(AG280&lt;&gt;"",Z280*VLOOKUP(N280,【参考】数式用!$AG$2:$AL$48,MATCH(Y280,【参考】数式用!$AI$4:$AL$4,0)+2,0), ""), "")</f>
        <v/>
      </c>
      <c r="AD280" s="883"/>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c r="AB281" s="49"/>
      <c r="AC281" s="883" t="str">
        <f>IFERROR(IF(AG281&lt;&gt;"",Z281*VLOOKUP(N281,【参考】数式用!$AG$2:$AL$48,MATCH(Y281,【参考】数式用!$AI$4:$AL$4,0)+2,0), ""), "")</f>
        <v/>
      </c>
      <c r="AD281" s="883"/>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c r="AB282" s="49"/>
      <c r="AC282" s="883" t="str">
        <f>IFERROR(IF(AG282&lt;&gt;"",Z282*VLOOKUP(N282,【参考】数式用!$AG$2:$AL$48,MATCH(Y282,【参考】数式用!$AI$4:$AL$4,0)+2,0), ""), "")</f>
        <v/>
      </c>
      <c r="AD282" s="883"/>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c r="AB287" s="49"/>
      <c r="AC287" s="883" t="str">
        <f>IFERROR(IF(AG287&lt;&gt;"",Z287*VLOOKUP(N287,【参考】数式用!$AG$2:$AL$48,MATCH(Y287,【参考】数式用!$AI$4:$AL$4,0)+2,0), ""), "")</f>
        <v/>
      </c>
      <c r="AD287" s="883"/>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c r="AB288" s="49"/>
      <c r="AC288" s="883" t="str">
        <f>IFERROR(IF(AG288&lt;&gt;"",Z288*VLOOKUP(N288,【参考】数式用!$AG$2:$AL$48,MATCH(Y288,【参考】数式用!$AI$4:$AL$4,0)+2,0), ""), "")</f>
        <v/>
      </c>
      <c r="AD288" s="883"/>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c r="AB289" s="49"/>
      <c r="AC289" s="883" t="str">
        <f>IFERROR(IF(AG289&lt;&gt;"",Z289*VLOOKUP(N289,【参考】数式用!$AG$2:$AL$48,MATCH(Y289,【参考】数式用!$AI$4:$AL$4,0)+2,0), ""), "")</f>
        <v/>
      </c>
      <c r="AD289" s="883"/>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c r="AB290" s="49"/>
      <c r="AC290" s="883" t="str">
        <f>IFERROR(IF(AG290&lt;&gt;"",Z290*VLOOKUP(N290,【参考】数式用!$AG$2:$AL$48,MATCH(Y290,【参考】数式用!$AI$4:$AL$4,0)+2,0), ""), "")</f>
        <v/>
      </c>
      <c r="AD290" s="883"/>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c r="AB291" s="49"/>
      <c r="AC291" s="883" t="str">
        <f>IFERROR(IF(AG291&lt;&gt;"",Z291*VLOOKUP(N291,【参考】数式用!$AG$2:$AL$48,MATCH(Y291,【参考】数式用!$AI$4:$AL$4,0)+2,0), ""), "")</f>
        <v/>
      </c>
      <c r="AD291" s="883"/>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c r="AB292" s="49"/>
      <c r="AC292" s="883" t="str">
        <f>IFERROR(IF(AG292&lt;&gt;"",Z292*VLOOKUP(N292,【参考】数式用!$AG$2:$AL$48,MATCH(Y292,【参考】数式用!$AI$4:$AL$4,0)+2,0), ""), "")</f>
        <v/>
      </c>
      <c r="AD292" s="883"/>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c r="AB294" s="49"/>
      <c r="AC294" s="883" t="str">
        <f>IFERROR(IF(AG294&lt;&gt;"",Z294*VLOOKUP(N294,【参考】数式用!$AG$2:$AL$48,MATCH(Y294,【参考】数式用!$AI$4:$AL$4,0)+2,0), ""), "")</f>
        <v/>
      </c>
      <c r="AD294" s="883"/>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c r="AB295" s="49"/>
      <c r="AC295" s="883" t="str">
        <f>IFERROR(IF(AG295&lt;&gt;"",Z295*VLOOKUP(N295,【参考】数式用!$AG$2:$AL$48,MATCH(Y295,【参考】数式用!$AI$4:$AL$4,0)+2,0), ""), "")</f>
        <v/>
      </c>
      <c r="AD295" s="883"/>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c r="AB296" s="49"/>
      <c r="AC296" s="883" t="str">
        <f>IFERROR(IF(AG296&lt;&gt;"",Z296*VLOOKUP(N296,【参考】数式用!$AG$2:$AL$48,MATCH(Y296,【参考】数式用!$AI$4:$AL$4,0)+2,0), ""), "")</f>
        <v/>
      </c>
      <c r="AD296" s="883"/>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c r="AB297" s="49"/>
      <c r="AC297" s="883" t="str">
        <f>IFERROR(IF(AG297&lt;&gt;"",Z297*VLOOKUP(N297,【参考】数式用!$AG$2:$AL$48,MATCH(Y297,【参考】数式用!$AI$4:$AL$4,0)+2,0), ""), "")</f>
        <v/>
      </c>
      <c r="AD297" s="883"/>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c r="AB298" s="49"/>
      <c r="AC298" s="883" t="str">
        <f>IFERROR(IF(AG298&lt;&gt;"",Z298*VLOOKUP(N298,【参考】数式用!$AG$2:$AL$48,MATCH(Y298,【参考】数式用!$AI$4:$AL$4,0)+2,0), ""), "")</f>
        <v/>
      </c>
      <c r="AD298" s="883"/>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c r="AB299" s="49"/>
      <c r="AC299" s="883" t="str">
        <f>IFERROR(IF(AG299&lt;&gt;"",Z299*VLOOKUP(N299,【参考】数式用!$AG$2:$AL$48,MATCH(Y299,【参考】数式用!$AI$4:$AL$4,0)+2,0), ""), "")</f>
        <v/>
      </c>
      <c r="AD299" s="883"/>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c r="AB302" s="49"/>
      <c r="AC302" s="883" t="str">
        <f>IFERROR(IF(AG302&lt;&gt;"",Z302*VLOOKUP(N302,【参考】数式用!$AG$2:$AL$48,MATCH(Y302,【参考】数式用!$AI$4:$AL$4,0)+2,0), ""), "")</f>
        <v/>
      </c>
      <c r="AD302" s="883"/>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c r="AB303" s="49"/>
      <c r="AC303" s="883" t="str">
        <f>IFERROR(IF(AG303&lt;&gt;"",Z303*VLOOKUP(N303,【参考】数式用!$AG$2:$AL$48,MATCH(Y303,【参考】数式用!$AI$4:$AL$4,0)+2,0), ""), "")</f>
        <v/>
      </c>
      <c r="AD303" s="883"/>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c r="AB304" s="49"/>
      <c r="AC304" s="883" t="str">
        <f>IFERROR(IF(AG304&lt;&gt;"",Z304*VLOOKUP(N304,【参考】数式用!$AG$2:$AL$48,MATCH(Y304,【参考】数式用!$AI$4:$AL$4,0)+2,0), ""), "")</f>
        <v/>
      </c>
      <c r="AD304" s="883"/>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c r="AB305" s="49"/>
      <c r="AC305" s="883" t="str">
        <f>IFERROR(IF(AG305&lt;&gt;"",Z305*VLOOKUP(N305,【参考】数式用!$AG$2:$AL$48,MATCH(Y305,【参考】数式用!$AI$4:$AL$4,0)+2,0), ""), "")</f>
        <v/>
      </c>
      <c r="AD305" s="883"/>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c r="AB306" s="49"/>
      <c r="AC306" s="883" t="str">
        <f>IFERROR(IF(AG306&lt;&gt;"",Z306*VLOOKUP(N306,【参考】数式用!$AG$2:$AL$48,MATCH(Y306,【参考】数式用!$AI$4:$AL$4,0)+2,0), ""), "")</f>
        <v/>
      </c>
      <c r="AD306" s="883"/>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c r="AB307" s="49"/>
      <c r="AC307" s="883" t="str">
        <f>IFERROR(IF(AG307&lt;&gt;"",Z307*VLOOKUP(N307,【参考】数式用!$AG$2:$AL$48,MATCH(Y307,【参考】数式用!$AI$4:$AL$4,0)+2,0), ""), "")</f>
        <v/>
      </c>
      <c r="AD307" s="883"/>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c r="AB323" s="49"/>
      <c r="AC323" s="883" t="str">
        <f>IFERROR(IF(AG323&lt;&gt;"",Z323*VLOOKUP(N323,【参考】数式用!$AG$2:$AL$48,MATCH(Y323,【参考】数式用!$AI$4:$AL$4,0)+2,0), ""), "")</f>
        <v/>
      </c>
      <c r="AD323" s="883"/>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c r="AB324" s="49"/>
      <c r="AC324" s="883" t="str">
        <f>IFERROR(IF(AG324&lt;&gt;"",Z324*VLOOKUP(N324,【参考】数式用!$AG$2:$AL$48,MATCH(Y324,【参考】数式用!$AI$4:$AL$4,0)+2,0), ""), "")</f>
        <v/>
      </c>
      <c r="AD324" s="883"/>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c r="AB325" s="49"/>
      <c r="AC325" s="883" t="str">
        <f>IFERROR(IF(AG325&lt;&gt;"",Z325*VLOOKUP(N325,【参考】数式用!$AG$2:$AL$48,MATCH(Y325,【参考】数式用!$AI$4:$AL$4,0)+2,0), ""), "")</f>
        <v/>
      </c>
      <c r="AD325" s="883"/>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c r="AB326" s="49"/>
      <c r="AC326" s="883" t="str">
        <f>IFERROR(IF(AG326&lt;&gt;"",Z326*VLOOKUP(N326,【参考】数式用!$AG$2:$AL$48,MATCH(Y326,【参考】数式用!$AI$4:$AL$4,0)+2,0), ""), "")</f>
        <v/>
      </c>
      <c r="AD326" s="883"/>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c r="AB327" s="49"/>
      <c r="AC327" s="883" t="str">
        <f>IFERROR(IF(AG327&lt;&gt;"",Z327*VLOOKUP(N327,【参考】数式用!$AG$2:$AL$48,MATCH(Y327,【参考】数式用!$AI$4:$AL$4,0)+2,0), ""), "")</f>
        <v/>
      </c>
      <c r="AD327" s="883"/>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c r="AB328" s="49"/>
      <c r="AC328" s="883" t="str">
        <f>IFERROR(IF(AG328&lt;&gt;"",Z328*VLOOKUP(N328,【参考】数式用!$AG$2:$AL$48,MATCH(Y328,【参考】数式用!$AI$4:$AL$4,0)+2,0), ""), "")</f>
        <v/>
      </c>
      <c r="AD328" s="883"/>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c r="AB331" s="49"/>
      <c r="AC331" s="883" t="str">
        <f>IFERROR(IF(AG331&lt;&gt;"",Z331*VLOOKUP(N331,【参考】数式用!$AG$2:$AL$48,MATCH(Y331,【参考】数式用!$AI$4:$AL$4,0)+2,0), ""), "")</f>
        <v/>
      </c>
      <c r="AD331" s="883"/>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c r="AB332" s="49"/>
      <c r="AC332" s="883" t="str">
        <f>IFERROR(IF(AG332&lt;&gt;"",Z332*VLOOKUP(N332,【参考】数式用!$AG$2:$AL$48,MATCH(Y332,【参考】数式用!$AI$4:$AL$4,0)+2,0), ""), "")</f>
        <v/>
      </c>
      <c r="AD332" s="883"/>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c r="AB333" s="49"/>
      <c r="AC333" s="883" t="str">
        <f>IFERROR(IF(AG333&lt;&gt;"",Z333*VLOOKUP(N333,【参考】数式用!$AG$2:$AL$48,MATCH(Y333,【参考】数式用!$AI$4:$AL$4,0)+2,0), ""), "")</f>
        <v/>
      </c>
      <c r="AD333" s="883"/>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c r="AB334" s="49"/>
      <c r="AC334" s="883" t="str">
        <f>IFERROR(IF(AG334&lt;&gt;"",Z334*VLOOKUP(N334,【参考】数式用!$AG$2:$AL$48,MATCH(Y334,【参考】数式用!$AI$4:$AL$4,0)+2,0), ""), "")</f>
        <v/>
      </c>
      <c r="AD334" s="883"/>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c r="AB335" s="49"/>
      <c r="AC335" s="883" t="str">
        <f>IFERROR(IF(AG335&lt;&gt;"",Z335*VLOOKUP(N335,【参考】数式用!$AG$2:$AL$48,MATCH(Y335,【参考】数式用!$AI$4:$AL$4,0)+2,0), ""), "")</f>
        <v/>
      </c>
      <c r="AD335" s="883"/>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c r="AB336" s="49"/>
      <c r="AC336" s="883" t="str">
        <f>IFERROR(IF(AG336&lt;&gt;"",Z336*VLOOKUP(N336,【参考】数式用!$AG$2:$AL$48,MATCH(Y336,【参考】数式用!$AI$4:$AL$4,0)+2,0), ""), "")</f>
        <v/>
      </c>
      <c r="AD336" s="883"/>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c r="AB341" s="49"/>
      <c r="AC341" s="883" t="str">
        <f>IFERROR(IF(AG341&lt;&gt;"",Z341*VLOOKUP(N341,【参考】数式用!$AG$2:$AL$48,MATCH(Y341,【参考】数式用!$AI$4:$AL$4,0)+2,0), ""), "")</f>
        <v/>
      </c>
      <c r="AD341" s="883"/>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c r="AB342" s="49"/>
      <c r="AC342" s="883" t="str">
        <f>IFERROR(IF(AG342&lt;&gt;"",Z342*VLOOKUP(N342,【参考】数式用!$AG$2:$AL$48,MATCH(Y342,【参考】数式用!$AI$4:$AL$4,0)+2,0), ""), "")</f>
        <v/>
      </c>
      <c r="AD342" s="883"/>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c r="AB343" s="49"/>
      <c r="AC343" s="883" t="str">
        <f>IFERROR(IF(AG343&lt;&gt;"",Z343*VLOOKUP(N343,【参考】数式用!$AG$2:$AL$48,MATCH(Y343,【参考】数式用!$AI$4:$AL$4,0)+2,0), ""), "")</f>
        <v/>
      </c>
      <c r="AD343" s="883"/>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c r="AB344" s="49"/>
      <c r="AC344" s="883" t="str">
        <f>IFERROR(IF(AG344&lt;&gt;"",Z344*VLOOKUP(N344,【参考】数式用!$AG$2:$AL$48,MATCH(Y344,【参考】数式用!$AI$4:$AL$4,0)+2,0), ""), "")</f>
        <v/>
      </c>
      <c r="AD344" s="883"/>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c r="AB345" s="49"/>
      <c r="AC345" s="883" t="str">
        <f>IFERROR(IF(AG345&lt;&gt;"",Z345*VLOOKUP(N345,【参考】数式用!$AG$2:$AL$48,MATCH(Y345,【参考】数式用!$AI$4:$AL$4,0)+2,0), ""), "")</f>
        <v/>
      </c>
      <c r="AD345" s="883"/>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c r="AB346" s="49"/>
      <c r="AC346" s="883" t="str">
        <f>IFERROR(IF(AG346&lt;&gt;"",Z346*VLOOKUP(N346,【参考】数式用!$AG$2:$AL$48,MATCH(Y346,【参考】数式用!$AI$4:$AL$4,0)+2,0), ""), "")</f>
        <v/>
      </c>
      <c r="AD346" s="883"/>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c r="AB349" s="49"/>
      <c r="AC349" s="883" t="str">
        <f>IFERROR(IF(AG349&lt;&gt;"",Z349*VLOOKUP(N349,【参考】数式用!$AG$2:$AL$48,MATCH(Y349,【参考】数式用!$AI$4:$AL$4,0)+2,0), ""), "")</f>
        <v/>
      </c>
      <c r="AD349" s="883"/>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c r="AB350" s="49"/>
      <c r="AC350" s="883" t="str">
        <f>IFERROR(IF(AG350&lt;&gt;"",Z350*VLOOKUP(N350,【参考】数式用!$AG$2:$AL$48,MATCH(Y350,【参考】数式用!$AI$4:$AL$4,0)+2,0), ""), "")</f>
        <v/>
      </c>
      <c r="AD350" s="883"/>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c r="AB351" s="49"/>
      <c r="AC351" s="883" t="str">
        <f>IFERROR(IF(AG351&lt;&gt;"",Z351*VLOOKUP(N351,【参考】数式用!$AG$2:$AL$48,MATCH(Y351,【参考】数式用!$AI$4:$AL$4,0)+2,0), ""), "")</f>
        <v/>
      </c>
      <c r="AD351" s="883"/>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c r="AB352" s="49"/>
      <c r="AC352" s="883" t="str">
        <f>IFERROR(IF(AG352&lt;&gt;"",Z352*VLOOKUP(N352,【参考】数式用!$AG$2:$AL$48,MATCH(Y352,【参考】数式用!$AI$4:$AL$4,0)+2,0), ""), "")</f>
        <v/>
      </c>
      <c r="AD352" s="883"/>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c r="AB353" s="49"/>
      <c r="AC353" s="883" t="str">
        <f>IFERROR(IF(AG353&lt;&gt;"",Z353*VLOOKUP(N353,【参考】数式用!$AG$2:$AL$48,MATCH(Y353,【参考】数式用!$AI$4:$AL$4,0)+2,0), ""), "")</f>
        <v/>
      </c>
      <c r="AD353" s="883"/>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c r="AB354" s="49"/>
      <c r="AC354" s="883" t="str">
        <f>IFERROR(IF(AG354&lt;&gt;"",Z354*VLOOKUP(N354,【参考】数式用!$AG$2:$AL$48,MATCH(Y354,【参考】数式用!$AI$4:$AL$4,0)+2,0), ""), "")</f>
        <v/>
      </c>
      <c r="AD354" s="883"/>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c r="AB359" s="49"/>
      <c r="AC359" s="883" t="str">
        <f>IFERROR(IF(AG359&lt;&gt;"",Z359*VLOOKUP(N359,【参考】数式用!$AG$2:$AL$48,MATCH(Y359,【参考】数式用!$AI$4:$AL$4,0)+2,0), ""), "")</f>
        <v/>
      </c>
      <c r="AD359" s="883"/>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c r="AB360" s="49"/>
      <c r="AC360" s="883" t="str">
        <f>IFERROR(IF(AG360&lt;&gt;"",Z360*VLOOKUP(N360,【参考】数式用!$AG$2:$AL$48,MATCH(Y360,【参考】数式用!$AI$4:$AL$4,0)+2,0), ""), "")</f>
        <v/>
      </c>
      <c r="AD360" s="883"/>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c r="AB361" s="49"/>
      <c r="AC361" s="883" t="str">
        <f>IFERROR(IF(AG361&lt;&gt;"",Z361*VLOOKUP(N361,【参考】数式用!$AG$2:$AL$48,MATCH(Y361,【参考】数式用!$AI$4:$AL$4,0)+2,0), ""), "")</f>
        <v/>
      </c>
      <c r="AD361" s="883"/>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c r="AB362" s="49"/>
      <c r="AC362" s="883" t="str">
        <f>IFERROR(IF(AG362&lt;&gt;"",Z362*VLOOKUP(N362,【参考】数式用!$AG$2:$AL$48,MATCH(Y362,【参考】数式用!$AI$4:$AL$4,0)+2,0), ""), "")</f>
        <v/>
      </c>
      <c r="AD362" s="883"/>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c r="AB363" s="49"/>
      <c r="AC363" s="883" t="str">
        <f>IFERROR(IF(AG363&lt;&gt;"",Z363*VLOOKUP(N363,【参考】数式用!$AG$2:$AL$48,MATCH(Y363,【参考】数式用!$AI$4:$AL$4,0)+2,0), ""), "")</f>
        <v/>
      </c>
      <c r="AD363" s="883"/>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c r="AB364" s="49"/>
      <c r="AC364" s="883" t="str">
        <f>IFERROR(IF(AG364&lt;&gt;"",Z364*VLOOKUP(N364,【参考】数式用!$AG$2:$AL$48,MATCH(Y364,【参考】数式用!$AI$4:$AL$4,0)+2,0), ""), "")</f>
        <v/>
      </c>
      <c r="AD364" s="883"/>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c r="AB365" s="49"/>
      <c r="AC365" s="883" t="str">
        <f>IFERROR(IF(AG365&lt;&gt;"",Z365*VLOOKUP(N365,【参考】数式用!$AG$2:$AL$48,MATCH(Y365,【参考】数式用!$AI$4:$AL$4,0)+2,0), ""), "")</f>
        <v/>
      </c>
      <c r="AD365" s="883"/>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c r="AB366" s="49"/>
      <c r="AC366" s="883" t="str">
        <f>IFERROR(IF(AG366&lt;&gt;"",Z366*VLOOKUP(N366,【参考】数式用!$AG$2:$AL$48,MATCH(Y366,【参考】数式用!$AI$4:$AL$4,0)+2,0), ""), "")</f>
        <v/>
      </c>
      <c r="AD366" s="883"/>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c r="AB367" s="49"/>
      <c r="AC367" s="883" t="str">
        <f>IFERROR(IF(AG367&lt;&gt;"",Z367*VLOOKUP(N367,【参考】数式用!$AG$2:$AL$48,MATCH(Y367,【参考】数式用!$AI$4:$AL$4,0)+2,0), ""), "")</f>
        <v/>
      </c>
      <c r="AD367" s="883"/>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c r="AB368" s="49"/>
      <c r="AC368" s="883" t="str">
        <f>IFERROR(IF(AG368&lt;&gt;"",Z368*VLOOKUP(N368,【参考】数式用!$AG$2:$AL$48,MATCH(Y368,【参考】数式用!$AI$4:$AL$4,0)+2,0), ""), "")</f>
        <v/>
      </c>
      <c r="AD368" s="883"/>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c r="AB369" s="49"/>
      <c r="AC369" s="883" t="str">
        <f>IFERROR(IF(AG369&lt;&gt;"",Z369*VLOOKUP(N369,【参考】数式用!$AG$2:$AL$48,MATCH(Y369,【参考】数式用!$AI$4:$AL$4,0)+2,0), ""), "")</f>
        <v/>
      </c>
      <c r="AD369" s="883"/>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c r="AB370" s="49"/>
      <c r="AC370" s="883" t="str">
        <f>IFERROR(IF(AG370&lt;&gt;"",Z370*VLOOKUP(N370,【参考】数式用!$AG$2:$AL$48,MATCH(Y370,【参考】数式用!$AI$4:$AL$4,0)+2,0), ""), "")</f>
        <v/>
      </c>
      <c r="AD370" s="883"/>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c r="AB371" s="49"/>
      <c r="AC371" s="883" t="str">
        <f>IFERROR(IF(AG371&lt;&gt;"",Z371*VLOOKUP(N371,【参考】数式用!$AG$2:$AL$48,MATCH(Y371,【参考】数式用!$AI$4:$AL$4,0)+2,0), ""), "")</f>
        <v/>
      </c>
      <c r="AD371" s="883"/>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c r="AB372" s="49"/>
      <c r="AC372" s="883" t="str">
        <f>IFERROR(IF(AG372&lt;&gt;"",Z372*VLOOKUP(N372,【参考】数式用!$AG$2:$AL$48,MATCH(Y372,【参考】数式用!$AI$4:$AL$4,0)+2,0), ""), "")</f>
        <v/>
      </c>
      <c r="AD372" s="883"/>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c r="AB373" s="49"/>
      <c r="AC373" s="883" t="str">
        <f>IFERROR(IF(AG373&lt;&gt;"",Z373*VLOOKUP(N373,【参考】数式用!$AG$2:$AL$48,MATCH(Y373,【参考】数式用!$AI$4:$AL$4,0)+2,0), ""), "")</f>
        <v/>
      </c>
      <c r="AD373" s="883"/>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c r="AB374" s="49"/>
      <c r="AC374" s="883" t="str">
        <f>IFERROR(IF(AG374&lt;&gt;"",Z374*VLOOKUP(N374,【参考】数式用!$AG$2:$AL$48,MATCH(Y374,【参考】数式用!$AI$4:$AL$4,0)+2,0), ""), "")</f>
        <v/>
      </c>
      <c r="AD374" s="883"/>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c r="AB375" s="49"/>
      <c r="AC375" s="883" t="str">
        <f>IFERROR(IF(AG375&lt;&gt;"",Z375*VLOOKUP(N375,【参考】数式用!$AG$2:$AL$48,MATCH(Y375,【参考】数式用!$AI$4:$AL$4,0)+2,0), ""), "")</f>
        <v/>
      </c>
      <c r="AD375" s="883"/>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c r="AB376" s="49"/>
      <c r="AC376" s="883" t="str">
        <f>IFERROR(IF(AG376&lt;&gt;"",Z376*VLOOKUP(N376,【参考】数式用!$AG$2:$AL$48,MATCH(Y376,【参考】数式用!$AI$4:$AL$4,0)+2,0), ""), "")</f>
        <v/>
      </c>
      <c r="AD376" s="883"/>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c r="AB377" s="49"/>
      <c r="AC377" s="883" t="str">
        <f>IFERROR(IF(AG377&lt;&gt;"",Z377*VLOOKUP(N377,【参考】数式用!$AG$2:$AL$48,MATCH(Y377,【参考】数式用!$AI$4:$AL$4,0)+2,0), ""), "")</f>
        <v/>
      </c>
      <c r="AD377" s="883"/>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c r="AB378" s="49"/>
      <c r="AC378" s="883" t="str">
        <f>IFERROR(IF(AG378&lt;&gt;"",Z378*VLOOKUP(N378,【参考】数式用!$AG$2:$AL$48,MATCH(Y378,【参考】数式用!$AI$4:$AL$4,0)+2,0), ""), "")</f>
        <v/>
      </c>
      <c r="AD378" s="883"/>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c r="AB379" s="49"/>
      <c r="AC379" s="883" t="str">
        <f>IFERROR(IF(AG379&lt;&gt;"",Z379*VLOOKUP(N379,【参考】数式用!$AG$2:$AL$48,MATCH(Y379,【参考】数式用!$AI$4:$AL$4,0)+2,0), ""), "")</f>
        <v/>
      </c>
      <c r="AD379" s="883"/>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c r="AB380" s="49"/>
      <c r="AC380" s="883" t="str">
        <f>IFERROR(IF(AG380&lt;&gt;"",Z380*VLOOKUP(N380,【参考】数式用!$AG$2:$AL$48,MATCH(Y380,【参考】数式用!$AI$4:$AL$4,0)+2,0), ""), "")</f>
        <v/>
      </c>
      <c r="AD380" s="883"/>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c r="AB381" s="49"/>
      <c r="AC381" s="883" t="str">
        <f>IFERROR(IF(AG381&lt;&gt;"",Z381*VLOOKUP(N381,【参考】数式用!$AG$2:$AL$48,MATCH(Y381,【参考】数式用!$AI$4:$AL$4,0)+2,0), ""), "")</f>
        <v/>
      </c>
      <c r="AD381" s="883"/>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c r="AB382" s="49"/>
      <c r="AC382" s="883" t="str">
        <f>IFERROR(IF(AG382&lt;&gt;"",Z382*VLOOKUP(N382,【参考】数式用!$AG$2:$AL$48,MATCH(Y382,【参考】数式用!$AI$4:$AL$4,0)+2,0), ""), "")</f>
        <v/>
      </c>
      <c r="AD382" s="883"/>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c r="AB383" s="49"/>
      <c r="AC383" s="883" t="str">
        <f>IFERROR(IF(AG383&lt;&gt;"",Z383*VLOOKUP(N383,【参考】数式用!$AG$2:$AL$48,MATCH(Y383,【参考】数式用!$AI$4:$AL$4,0)+2,0), ""), "")</f>
        <v/>
      </c>
      <c r="AD383" s="883"/>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c r="AB384" s="49"/>
      <c r="AC384" s="883" t="str">
        <f>IFERROR(IF(AG384&lt;&gt;"",Z384*VLOOKUP(N384,【参考】数式用!$AG$2:$AL$48,MATCH(Y384,【参考】数式用!$AI$4:$AL$4,0)+2,0), ""), "")</f>
        <v/>
      </c>
      <c r="AD384" s="883"/>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c r="AB385" s="49"/>
      <c r="AC385" s="883" t="str">
        <f>IFERROR(IF(AG385&lt;&gt;"",Z385*VLOOKUP(N385,【参考】数式用!$AG$2:$AL$48,MATCH(Y385,【参考】数式用!$AI$4:$AL$4,0)+2,0), ""), "")</f>
        <v/>
      </c>
      <c r="AD385" s="883"/>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c r="AB386" s="49"/>
      <c r="AC386" s="883" t="str">
        <f>IFERROR(IF(AG386&lt;&gt;"",Z386*VLOOKUP(N386,【参考】数式用!$AG$2:$AL$48,MATCH(Y386,【参考】数式用!$AI$4:$AL$4,0)+2,0), ""), "")</f>
        <v/>
      </c>
      <c r="AD386" s="883"/>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c r="AB387" s="49"/>
      <c r="AC387" s="883" t="str">
        <f>IFERROR(IF(AG387&lt;&gt;"",Z387*VLOOKUP(N387,【参考】数式用!$AG$2:$AL$48,MATCH(Y387,【参考】数式用!$AI$4:$AL$4,0)+2,0), ""), "")</f>
        <v/>
      </c>
      <c r="AD387" s="883"/>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c r="AB388" s="49"/>
      <c r="AC388" s="883" t="str">
        <f>IFERROR(IF(AG388&lt;&gt;"",Z388*VLOOKUP(N388,【参考】数式用!$AG$2:$AL$48,MATCH(Y388,【参考】数式用!$AI$4:$AL$4,0)+2,0), ""), "")</f>
        <v/>
      </c>
      <c r="AD388" s="883"/>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c r="AB389" s="49"/>
      <c r="AC389" s="883" t="str">
        <f>IFERROR(IF(AG389&lt;&gt;"",Z389*VLOOKUP(N389,【参考】数式用!$AG$2:$AL$48,MATCH(Y389,【参考】数式用!$AI$4:$AL$4,0)+2,0), ""), "")</f>
        <v/>
      </c>
      <c r="AD389" s="883"/>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c r="AB390" s="49"/>
      <c r="AC390" s="883" t="str">
        <f>IFERROR(IF(AG390&lt;&gt;"",Z390*VLOOKUP(N390,【参考】数式用!$AG$2:$AL$48,MATCH(Y390,【参考】数式用!$AI$4:$AL$4,0)+2,0), ""), "")</f>
        <v/>
      </c>
      <c r="AD390" s="883"/>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c r="AB391" s="49"/>
      <c r="AC391" s="883" t="str">
        <f>IFERROR(IF(AG391&lt;&gt;"",Z391*VLOOKUP(N391,【参考】数式用!$AG$2:$AL$48,MATCH(Y391,【参考】数式用!$AI$4:$AL$4,0)+2,0), ""), "")</f>
        <v/>
      </c>
      <c r="AD391" s="883"/>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c r="AB392" s="49"/>
      <c r="AC392" s="883" t="str">
        <f>IFERROR(IF(AG392&lt;&gt;"",Z392*VLOOKUP(N392,【参考】数式用!$AG$2:$AL$48,MATCH(Y392,【参考】数式用!$AI$4:$AL$4,0)+2,0), ""), "")</f>
        <v/>
      </c>
      <c r="AD392" s="883"/>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c r="AB393" s="49"/>
      <c r="AC393" s="883" t="str">
        <f>IFERROR(IF(AG393&lt;&gt;"",Z393*VLOOKUP(N393,【参考】数式用!$AG$2:$AL$48,MATCH(Y393,【参考】数式用!$AI$4:$AL$4,0)+2,0), ""), "")</f>
        <v/>
      </c>
      <c r="AD393" s="883"/>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c r="AB394" s="49"/>
      <c r="AC394" s="883" t="str">
        <f>IFERROR(IF(AG394&lt;&gt;"",Z394*VLOOKUP(N394,【参考】数式用!$AG$2:$AL$48,MATCH(Y394,【参考】数式用!$AI$4:$AL$4,0)+2,0), ""), "")</f>
        <v/>
      </c>
      <c r="AD394" s="883"/>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c r="AB395" s="49"/>
      <c r="AC395" s="883" t="str">
        <f>IFERROR(IF(AG395&lt;&gt;"",Z395*VLOOKUP(N395,【参考】数式用!$AG$2:$AL$48,MATCH(Y395,【参考】数式用!$AI$4:$AL$4,0)+2,0), ""), "")</f>
        <v/>
      </c>
      <c r="AD395" s="883"/>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c r="AB396" s="49"/>
      <c r="AC396" s="883" t="str">
        <f>IFERROR(IF(AG396&lt;&gt;"",Z396*VLOOKUP(N396,【参考】数式用!$AG$2:$AL$48,MATCH(Y396,【参考】数式用!$AI$4:$AL$4,0)+2,0), ""), "")</f>
        <v/>
      </c>
      <c r="AD396" s="883"/>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c r="AB397" s="49"/>
      <c r="AC397" s="883" t="str">
        <f>IFERROR(IF(AG397&lt;&gt;"",Z397*VLOOKUP(N397,【参考】数式用!$AG$2:$AL$48,MATCH(Y397,【参考】数式用!$AI$4:$AL$4,0)+2,0), ""), "")</f>
        <v/>
      </c>
      <c r="AD397" s="883"/>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c r="AB398" s="49"/>
      <c r="AC398" s="883" t="str">
        <f>IFERROR(IF(AG398&lt;&gt;"",Z398*VLOOKUP(N398,【参考】数式用!$AG$2:$AL$48,MATCH(Y398,【参考】数式用!$AI$4:$AL$4,0)+2,0), ""), "")</f>
        <v/>
      </c>
      <c r="AD398" s="883"/>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c r="AB399" s="49"/>
      <c r="AC399" s="883" t="str">
        <f>IFERROR(IF(AG399&lt;&gt;"",Z399*VLOOKUP(N399,【参考】数式用!$AG$2:$AL$48,MATCH(Y399,【参考】数式用!$AI$4:$AL$4,0)+2,0), ""), "")</f>
        <v/>
      </c>
      <c r="AD399" s="883"/>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c r="AB400" s="49"/>
      <c r="AC400" s="883" t="str">
        <f>IFERROR(IF(AG400&lt;&gt;"",Z400*VLOOKUP(N400,【参考】数式用!$AG$2:$AL$48,MATCH(Y400,【参考】数式用!$AI$4:$AL$4,0)+2,0), ""), "")</f>
        <v/>
      </c>
      <c r="AD400" s="883"/>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c r="AB401" s="49"/>
      <c r="AC401" s="883" t="str">
        <f>IFERROR(IF(AG401&lt;&gt;"",Z401*VLOOKUP(N401,【参考】数式用!$AG$2:$AL$48,MATCH(Y401,【参考】数式用!$AI$4:$AL$4,0)+2,0), ""), "")</f>
        <v/>
      </c>
      <c r="AD401" s="883"/>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c r="AB402" s="49"/>
      <c r="AC402" s="883" t="str">
        <f>IFERROR(IF(AG402&lt;&gt;"",Z402*VLOOKUP(N402,【参考】数式用!$AG$2:$AL$48,MATCH(Y402,【参考】数式用!$AI$4:$AL$4,0)+2,0), ""), "")</f>
        <v/>
      </c>
      <c r="AD402" s="883"/>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c r="AB403" s="49"/>
      <c r="AC403" s="883" t="str">
        <f>IFERROR(IF(AG403&lt;&gt;"",Z403*VLOOKUP(N403,【参考】数式用!$AG$2:$AL$48,MATCH(Y403,【参考】数式用!$AI$4:$AL$4,0)+2,0), ""), "")</f>
        <v/>
      </c>
      <c r="AD403" s="883"/>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c r="AB404" s="49"/>
      <c r="AC404" s="883" t="str">
        <f>IFERROR(IF(AG404&lt;&gt;"",Z404*VLOOKUP(N404,【参考】数式用!$AG$2:$AL$48,MATCH(Y404,【参考】数式用!$AI$4:$AL$4,0)+2,0), ""), "")</f>
        <v/>
      </c>
      <c r="AD404" s="883"/>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c r="AB405" s="49"/>
      <c r="AC405" s="883" t="str">
        <f>IFERROR(IF(AG405&lt;&gt;"",Z405*VLOOKUP(N405,【参考】数式用!$AG$2:$AL$48,MATCH(Y405,【参考】数式用!$AI$4:$AL$4,0)+2,0), ""), "")</f>
        <v/>
      </c>
      <c r="AD405" s="883"/>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c r="AB406" s="49"/>
      <c r="AC406" s="883" t="str">
        <f>IFERROR(IF(AG406&lt;&gt;"",Z406*VLOOKUP(N406,【参考】数式用!$AG$2:$AL$48,MATCH(Y406,【参考】数式用!$AI$4:$AL$4,0)+2,0), ""), "")</f>
        <v/>
      </c>
      <c r="AD406" s="883"/>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c r="AB407" s="49"/>
      <c r="AC407" s="883" t="str">
        <f>IFERROR(IF(AG407&lt;&gt;"",Z407*VLOOKUP(N407,【参考】数式用!$AG$2:$AL$48,MATCH(Y407,【参考】数式用!$AI$4:$AL$4,0)+2,0), ""), "")</f>
        <v/>
      </c>
      <c r="AD407" s="883"/>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c r="AB408" s="49"/>
      <c r="AC408" s="883" t="str">
        <f>IFERROR(IF(AG408&lt;&gt;"",Z408*VLOOKUP(N408,【参考】数式用!$AG$2:$AL$48,MATCH(Y408,【参考】数式用!$AI$4:$AL$4,0)+2,0), ""), "")</f>
        <v/>
      </c>
      <c r="AD408" s="883"/>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c r="AB409" s="49"/>
      <c r="AC409" s="883" t="str">
        <f>IFERROR(IF(AG409&lt;&gt;"",Z409*VLOOKUP(N409,【参考】数式用!$AG$2:$AL$48,MATCH(Y409,【参考】数式用!$AI$4:$AL$4,0)+2,0), ""), "")</f>
        <v/>
      </c>
      <c r="AD409" s="883"/>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c r="AB410" s="49"/>
      <c r="AC410" s="883" t="str">
        <f>IFERROR(IF(AG410&lt;&gt;"",Z410*VLOOKUP(N410,【参考】数式用!$AG$2:$AL$48,MATCH(Y410,【参考】数式用!$AI$4:$AL$4,0)+2,0), ""), "")</f>
        <v/>
      </c>
      <c r="AD410" s="883"/>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c r="AB411" s="49"/>
      <c r="AC411" s="883" t="str">
        <f>IFERROR(IF(AG411&lt;&gt;"",Z411*VLOOKUP(N411,【参考】数式用!$AG$2:$AL$48,MATCH(Y411,【参考】数式用!$AI$4:$AL$4,0)+2,0), ""), "")</f>
        <v/>
      </c>
      <c r="AD411" s="883"/>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c r="AB412" s="49"/>
      <c r="AC412" s="883" t="str">
        <f>IFERROR(IF(AG412&lt;&gt;"",Z412*VLOOKUP(N412,【参考】数式用!$AG$2:$AL$48,MATCH(Y412,【参考】数式用!$AI$4:$AL$4,0)+2,0), ""), "")</f>
        <v/>
      </c>
      <c r="AD412" s="883"/>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c r="AB413" s="49"/>
      <c r="AC413" s="883" t="str">
        <f>IFERROR(IF(AG413&lt;&gt;"",Z413*VLOOKUP(N413,【参考】数式用!$AG$2:$AL$48,MATCH(Y413,【参考】数式用!$AI$4:$AL$4,0)+2,0), ""), "")</f>
        <v/>
      </c>
      <c r="AD413" s="883"/>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c r="AB414" s="49"/>
      <c r="AC414" s="883" t="str">
        <f>IFERROR(IF(AG414&lt;&gt;"",Z414*VLOOKUP(N414,【参考】数式用!$AG$2:$AL$48,MATCH(Y414,【参考】数式用!$AI$4:$AL$4,0)+2,0), ""), "")</f>
        <v/>
      </c>
      <c r="AD414" s="883"/>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c r="AB415" s="49"/>
      <c r="AC415" s="883" t="str">
        <f>IFERROR(IF(AG415&lt;&gt;"",Z415*VLOOKUP(N415,【参考】数式用!$AG$2:$AL$48,MATCH(Y415,【参考】数式用!$AI$4:$AL$4,0)+2,0), ""), "")</f>
        <v/>
      </c>
      <c r="AD415" s="883"/>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c r="AB416" s="49"/>
      <c r="AC416" s="883" t="str">
        <f>IFERROR(IF(AG416&lt;&gt;"",Z416*VLOOKUP(N416,【参考】数式用!$AG$2:$AL$48,MATCH(Y416,【参考】数式用!$AI$4:$AL$4,0)+2,0), ""), "")</f>
        <v/>
      </c>
      <c r="AD416" s="883"/>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c r="AB417" s="49"/>
      <c r="AC417" s="883" t="str">
        <f>IFERROR(IF(AG417&lt;&gt;"",Z417*VLOOKUP(N417,【参考】数式用!$AG$2:$AL$48,MATCH(Y417,【参考】数式用!$AI$4:$AL$4,0)+2,0), ""), "")</f>
        <v/>
      </c>
      <c r="AD417" s="883"/>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c r="AB418" s="49"/>
      <c r="AC418" s="883" t="str">
        <f>IFERROR(IF(AG418&lt;&gt;"",Z418*VLOOKUP(N418,【参考】数式用!$AG$2:$AL$48,MATCH(Y418,【参考】数式用!$AI$4:$AL$4,0)+2,0), ""), "")</f>
        <v/>
      </c>
      <c r="AD418" s="883"/>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c r="AB419" s="49"/>
      <c r="AC419" s="883" t="str">
        <f>IFERROR(IF(AG419&lt;&gt;"",Z419*VLOOKUP(N419,【参考】数式用!$AG$2:$AL$48,MATCH(Y419,【参考】数式用!$AI$4:$AL$4,0)+2,0), ""), "")</f>
        <v/>
      </c>
      <c r="AD419" s="883"/>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c r="AB420" s="49"/>
      <c r="AC420" s="883" t="str">
        <f>IFERROR(IF(AG420&lt;&gt;"",Z420*VLOOKUP(N420,【参考】数式用!$AG$2:$AL$48,MATCH(Y420,【参考】数式用!$AI$4:$AL$4,0)+2,0), ""), "")</f>
        <v/>
      </c>
      <c r="AD420" s="883"/>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c r="AB421" s="49"/>
      <c r="AC421" s="883" t="str">
        <f>IFERROR(IF(AG421&lt;&gt;"",Z421*VLOOKUP(N421,【参考】数式用!$AG$2:$AL$48,MATCH(Y421,【参考】数式用!$AI$4:$AL$4,0)+2,0), ""), "")</f>
        <v/>
      </c>
      <c r="AD421" s="883"/>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c r="AB422" s="49"/>
      <c r="AC422" s="883" t="str">
        <f>IFERROR(IF(AG422&lt;&gt;"",Z422*VLOOKUP(N422,【参考】数式用!$AG$2:$AL$48,MATCH(Y422,【参考】数式用!$AI$4:$AL$4,0)+2,0), ""), "")</f>
        <v/>
      </c>
      <c r="AD422" s="883"/>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c r="AB423" s="49"/>
      <c r="AC423" s="883" t="str">
        <f>IFERROR(IF(AG423&lt;&gt;"",Z423*VLOOKUP(N423,【参考】数式用!$AG$2:$AL$48,MATCH(Y423,【参考】数式用!$AI$4:$AL$4,0)+2,0), ""), "")</f>
        <v/>
      </c>
      <c r="AD423" s="883"/>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c r="AB424" s="49"/>
      <c r="AC424" s="883" t="str">
        <f>IFERROR(IF(AG424&lt;&gt;"",Z424*VLOOKUP(N424,【参考】数式用!$AG$2:$AL$48,MATCH(Y424,【参考】数式用!$AI$4:$AL$4,0)+2,0), ""), "")</f>
        <v/>
      </c>
      <c r="AD424" s="883"/>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c r="AB425" s="49"/>
      <c r="AC425" s="883" t="str">
        <f>IFERROR(IF(AG425&lt;&gt;"",Z425*VLOOKUP(N425,【参考】数式用!$AG$2:$AL$48,MATCH(Y425,【参考】数式用!$AI$4:$AL$4,0)+2,0), ""), "")</f>
        <v/>
      </c>
      <c r="AD425" s="883"/>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c r="AB426" s="49"/>
      <c r="AC426" s="883" t="str">
        <f>IFERROR(IF(AG426&lt;&gt;"",Z426*VLOOKUP(N426,【参考】数式用!$AG$2:$AL$48,MATCH(Y426,【参考】数式用!$AI$4:$AL$4,0)+2,0), ""), "")</f>
        <v/>
      </c>
      <c r="AD426" s="883"/>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c r="AB427" s="49"/>
      <c r="AC427" s="883" t="str">
        <f>IFERROR(IF(AG427&lt;&gt;"",Z427*VLOOKUP(N427,【参考】数式用!$AG$2:$AL$48,MATCH(Y427,【参考】数式用!$AI$4:$AL$4,0)+2,0), ""), "")</f>
        <v/>
      </c>
      <c r="AD427" s="883"/>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c r="AB428" s="49"/>
      <c r="AC428" s="883" t="str">
        <f>IFERROR(IF(AG428&lt;&gt;"",Z428*VLOOKUP(N428,【参考】数式用!$AG$2:$AL$48,MATCH(Y428,【参考】数式用!$AI$4:$AL$4,0)+2,0), ""), "")</f>
        <v/>
      </c>
      <c r="AD428" s="883"/>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c r="AB429" s="49"/>
      <c r="AC429" s="883" t="str">
        <f>IFERROR(IF(AG429&lt;&gt;"",Z429*VLOOKUP(N429,【参考】数式用!$AG$2:$AL$48,MATCH(Y429,【参考】数式用!$AI$4:$AL$4,0)+2,0), ""), "")</f>
        <v/>
      </c>
      <c r="AD429" s="883"/>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c r="AB430" s="49"/>
      <c r="AC430" s="883" t="str">
        <f>IFERROR(IF(AG430&lt;&gt;"",Z430*VLOOKUP(N430,【参考】数式用!$AG$2:$AL$48,MATCH(Y430,【参考】数式用!$AI$4:$AL$4,0)+2,0), ""), "")</f>
        <v/>
      </c>
      <c r="AD430" s="883"/>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c r="AB431" s="49"/>
      <c r="AC431" s="883" t="str">
        <f>IFERROR(IF(AG431&lt;&gt;"",Z431*VLOOKUP(N431,【参考】数式用!$AG$2:$AL$48,MATCH(Y431,【参考】数式用!$AI$4:$AL$4,0)+2,0), ""), "")</f>
        <v/>
      </c>
      <c r="AD431" s="883"/>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c r="AB432" s="49"/>
      <c r="AC432" s="883" t="str">
        <f>IFERROR(IF(AG432&lt;&gt;"",Z432*VLOOKUP(N432,【参考】数式用!$AG$2:$AL$48,MATCH(Y432,【参考】数式用!$AI$4:$AL$4,0)+2,0), ""), "")</f>
        <v/>
      </c>
      <c r="AD432" s="883"/>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c r="AB433" s="49"/>
      <c r="AC433" s="883" t="str">
        <f>IFERROR(IF(AG433&lt;&gt;"",Z433*VLOOKUP(N433,【参考】数式用!$AG$2:$AL$48,MATCH(Y433,【参考】数式用!$AI$4:$AL$4,0)+2,0), ""), "")</f>
        <v/>
      </c>
      <c r="AD433" s="883"/>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c r="AB434" s="49"/>
      <c r="AC434" s="883" t="str">
        <f>IFERROR(IF(AG434&lt;&gt;"",Z434*VLOOKUP(N434,【参考】数式用!$AG$2:$AL$48,MATCH(Y434,【参考】数式用!$AI$4:$AL$4,0)+2,0), ""), "")</f>
        <v/>
      </c>
      <c r="AD434" s="883"/>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c r="AB435" s="49"/>
      <c r="AC435" s="883" t="str">
        <f>IFERROR(IF(AG435&lt;&gt;"",Z435*VLOOKUP(N435,【参考】数式用!$AG$2:$AL$48,MATCH(Y435,【参考】数式用!$AI$4:$AL$4,0)+2,0), ""), "")</f>
        <v/>
      </c>
      <c r="AD435" s="883"/>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c r="AB436" s="49"/>
      <c r="AC436" s="883" t="str">
        <f>IFERROR(IF(AG436&lt;&gt;"",Z436*VLOOKUP(N436,【参考】数式用!$AG$2:$AL$48,MATCH(Y436,【参考】数式用!$AI$4:$AL$4,0)+2,0), ""), "")</f>
        <v/>
      </c>
      <c r="AD436" s="883"/>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c r="AB437" s="49"/>
      <c r="AC437" s="883" t="str">
        <f>IFERROR(IF(AG437&lt;&gt;"",Z437*VLOOKUP(N437,【参考】数式用!$AG$2:$AL$48,MATCH(Y437,【参考】数式用!$AI$4:$AL$4,0)+2,0), ""), "")</f>
        <v/>
      </c>
      <c r="AD437" s="883"/>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c r="AB438" s="49"/>
      <c r="AC438" s="883" t="str">
        <f>IFERROR(IF(AG438&lt;&gt;"",Z438*VLOOKUP(N438,【参考】数式用!$AG$2:$AL$48,MATCH(Y438,【参考】数式用!$AI$4:$AL$4,0)+2,0), ""), "")</f>
        <v/>
      </c>
      <c r="AD438" s="883"/>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c r="AB439" s="49"/>
      <c r="AC439" s="883" t="str">
        <f>IFERROR(IF(AG439&lt;&gt;"",Z439*VLOOKUP(N439,【参考】数式用!$AG$2:$AL$48,MATCH(Y439,【参考】数式用!$AI$4:$AL$4,0)+2,0), ""), "")</f>
        <v/>
      </c>
      <c r="AD439" s="883"/>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c r="AB440" s="49"/>
      <c r="AC440" s="883" t="str">
        <f>IFERROR(IF(AG440&lt;&gt;"",Z440*VLOOKUP(N440,【参考】数式用!$AG$2:$AL$48,MATCH(Y440,【参考】数式用!$AI$4:$AL$4,0)+2,0), ""), "")</f>
        <v/>
      </c>
      <c r="AD440" s="883"/>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c r="AB441" s="49"/>
      <c r="AC441" s="883" t="str">
        <f>IFERROR(IF(AG441&lt;&gt;"",Z441*VLOOKUP(N441,【参考】数式用!$AG$2:$AL$48,MATCH(Y441,【参考】数式用!$AI$4:$AL$4,0)+2,0), ""), "")</f>
        <v/>
      </c>
      <c r="AD441" s="883"/>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c r="AB442" s="49"/>
      <c r="AC442" s="883" t="str">
        <f>IFERROR(IF(AG442&lt;&gt;"",Z442*VLOOKUP(N442,【参考】数式用!$AG$2:$AL$48,MATCH(Y442,【参考】数式用!$AI$4:$AL$4,0)+2,0), ""), "")</f>
        <v/>
      </c>
      <c r="AD442" s="883"/>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c r="AB443" s="49"/>
      <c r="AC443" s="883" t="str">
        <f>IFERROR(IF(AG443&lt;&gt;"",Z443*VLOOKUP(N443,【参考】数式用!$AG$2:$AL$48,MATCH(Y443,【参考】数式用!$AI$4:$AL$4,0)+2,0), ""), "")</f>
        <v/>
      </c>
      <c r="AD443" s="883"/>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c r="AB444" s="49"/>
      <c r="AC444" s="883" t="str">
        <f>IFERROR(IF(AG444&lt;&gt;"",Z444*VLOOKUP(N444,【参考】数式用!$AG$2:$AL$48,MATCH(Y444,【参考】数式用!$AI$4:$AL$4,0)+2,0), ""), "")</f>
        <v/>
      </c>
      <c r="AD444" s="883"/>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c r="AB445" s="49"/>
      <c r="AC445" s="883" t="str">
        <f>IFERROR(IF(AG445&lt;&gt;"",Z445*VLOOKUP(N445,【参考】数式用!$AG$2:$AL$48,MATCH(Y445,【参考】数式用!$AI$4:$AL$4,0)+2,0), ""), "")</f>
        <v/>
      </c>
      <c r="AD445" s="883"/>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c r="AB446" s="49"/>
      <c r="AC446" s="883" t="str">
        <f>IFERROR(IF(AG446&lt;&gt;"",Z446*VLOOKUP(N446,【参考】数式用!$AG$2:$AL$48,MATCH(Y446,【参考】数式用!$AI$4:$AL$4,0)+2,0), ""), "")</f>
        <v/>
      </c>
      <c r="AD446" s="883"/>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c r="AB447" s="49"/>
      <c r="AC447" s="883" t="str">
        <f>IFERROR(IF(AG447&lt;&gt;"",Z447*VLOOKUP(N447,【参考】数式用!$AG$2:$AL$48,MATCH(Y447,【参考】数式用!$AI$4:$AL$4,0)+2,0), ""), "")</f>
        <v/>
      </c>
      <c r="AD447" s="883"/>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c r="AB448" s="49"/>
      <c r="AC448" s="883" t="str">
        <f>IFERROR(IF(AG448&lt;&gt;"",Z448*VLOOKUP(N448,【参考】数式用!$AG$2:$AL$48,MATCH(Y448,【参考】数式用!$AI$4:$AL$4,0)+2,0), ""), "")</f>
        <v/>
      </c>
      <c r="AD448" s="883"/>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c r="AB449" s="49"/>
      <c r="AC449" s="883" t="str">
        <f>IFERROR(IF(AG449&lt;&gt;"",Z449*VLOOKUP(N449,【参考】数式用!$AG$2:$AL$48,MATCH(Y449,【参考】数式用!$AI$4:$AL$4,0)+2,0), ""), "")</f>
        <v/>
      </c>
      <c r="AD449" s="883"/>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c r="AB450" s="49"/>
      <c r="AC450" s="883" t="str">
        <f>IFERROR(IF(AG450&lt;&gt;"",Z450*VLOOKUP(N450,【参考】数式用!$AG$2:$AL$48,MATCH(Y450,【参考】数式用!$AI$4:$AL$4,0)+2,0), ""), "")</f>
        <v/>
      </c>
      <c r="AD450" s="883"/>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c r="AB451" s="49"/>
      <c r="AC451" s="883" t="str">
        <f>IFERROR(IF(AG451&lt;&gt;"",Z451*VLOOKUP(N451,【参考】数式用!$AG$2:$AL$48,MATCH(Y451,【参考】数式用!$AI$4:$AL$4,0)+2,0), ""), "")</f>
        <v/>
      </c>
      <c r="AD451" s="883"/>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c r="AB452" s="49"/>
      <c r="AC452" s="883" t="str">
        <f>IFERROR(IF(AG452&lt;&gt;"",Z452*VLOOKUP(N452,【参考】数式用!$AG$2:$AL$48,MATCH(Y452,【参考】数式用!$AI$4:$AL$4,0)+2,0), ""), "")</f>
        <v/>
      </c>
      <c r="AD452" s="883"/>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c r="AB453" s="49"/>
      <c r="AC453" s="883" t="str">
        <f>IFERROR(IF(AG453&lt;&gt;"",Z453*VLOOKUP(N453,【参考】数式用!$AG$2:$AL$48,MATCH(Y453,【参考】数式用!$AI$4:$AL$4,0)+2,0), ""), "")</f>
        <v/>
      </c>
      <c r="AD453" s="883"/>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c r="AB454" s="49"/>
      <c r="AC454" s="883" t="str">
        <f>IFERROR(IF(AG454&lt;&gt;"",Z454*VLOOKUP(N454,【参考】数式用!$AG$2:$AL$48,MATCH(Y454,【参考】数式用!$AI$4:$AL$4,0)+2,0), ""), "")</f>
        <v/>
      </c>
      <c r="AD454" s="883"/>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c r="AB455" s="49"/>
      <c r="AC455" s="883" t="str">
        <f>IFERROR(IF(AG455&lt;&gt;"",Z455*VLOOKUP(N455,【参考】数式用!$AG$2:$AL$48,MATCH(Y455,【参考】数式用!$AI$4:$AL$4,0)+2,0), ""), "")</f>
        <v/>
      </c>
      <c r="AD455" s="883"/>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c r="AB456" s="49"/>
      <c r="AC456" s="883" t="str">
        <f>IFERROR(IF(AG456&lt;&gt;"",Z456*VLOOKUP(N456,【参考】数式用!$AG$2:$AL$48,MATCH(Y456,【参考】数式用!$AI$4:$AL$4,0)+2,0), ""), "")</f>
        <v/>
      </c>
      <c r="AD456" s="883"/>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c r="AB457" s="49"/>
      <c r="AC457" s="883" t="str">
        <f>IFERROR(IF(AG457&lt;&gt;"",Z457*VLOOKUP(N457,【参考】数式用!$AG$2:$AL$48,MATCH(Y457,【参考】数式用!$AI$4:$AL$4,0)+2,0), ""), "")</f>
        <v/>
      </c>
      <c r="AD457" s="883"/>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c r="AB458" s="49"/>
      <c r="AC458" s="883" t="str">
        <f>IFERROR(IF(AG458&lt;&gt;"",Z458*VLOOKUP(N458,【参考】数式用!$AG$2:$AL$48,MATCH(Y458,【参考】数式用!$AI$4:$AL$4,0)+2,0), ""), "")</f>
        <v/>
      </c>
      <c r="AD458" s="883"/>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c r="AB459" s="49"/>
      <c r="AC459" s="883" t="str">
        <f>IFERROR(IF(AG459&lt;&gt;"",Z459*VLOOKUP(N459,【参考】数式用!$AG$2:$AL$48,MATCH(Y459,【参考】数式用!$AI$4:$AL$4,0)+2,0), ""), "")</f>
        <v/>
      </c>
      <c r="AD459" s="883"/>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c r="AB460" s="49"/>
      <c r="AC460" s="883" t="str">
        <f>IFERROR(IF(AG460&lt;&gt;"",Z460*VLOOKUP(N460,【参考】数式用!$AG$2:$AL$48,MATCH(Y460,【参考】数式用!$AI$4:$AL$4,0)+2,0), ""), "")</f>
        <v/>
      </c>
      <c r="AD460" s="883"/>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c r="AB461" s="49"/>
      <c r="AC461" s="883" t="str">
        <f>IFERROR(IF(AG461&lt;&gt;"",Z461*VLOOKUP(N461,【参考】数式用!$AG$2:$AL$48,MATCH(Y461,【参考】数式用!$AI$4:$AL$4,0)+2,0), ""), "")</f>
        <v/>
      </c>
      <c r="AD461" s="883"/>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c r="AB462" s="49"/>
      <c r="AC462" s="883" t="str">
        <f>IFERROR(IF(AG462&lt;&gt;"",Z462*VLOOKUP(N462,【参考】数式用!$AG$2:$AL$48,MATCH(Y462,【参考】数式用!$AI$4:$AL$4,0)+2,0), ""), "")</f>
        <v/>
      </c>
      <c r="AD462" s="883"/>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c r="AB463" s="49"/>
      <c r="AC463" s="883" t="str">
        <f>IFERROR(IF(AG463&lt;&gt;"",Z463*VLOOKUP(N463,【参考】数式用!$AG$2:$AL$48,MATCH(Y463,【参考】数式用!$AI$4:$AL$4,0)+2,0), ""), "")</f>
        <v/>
      </c>
      <c r="AD463" s="883"/>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c r="AB464" s="49"/>
      <c r="AC464" s="883" t="str">
        <f>IFERROR(IF(AG464&lt;&gt;"",Z464*VLOOKUP(N464,【参考】数式用!$AG$2:$AL$48,MATCH(Y464,【参考】数式用!$AI$4:$AL$4,0)+2,0), ""), "")</f>
        <v/>
      </c>
      <c r="AD464" s="883"/>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c r="AB465" s="49"/>
      <c r="AC465" s="883" t="str">
        <f>IFERROR(IF(AG465&lt;&gt;"",Z465*VLOOKUP(N465,【参考】数式用!$AG$2:$AL$48,MATCH(Y465,【参考】数式用!$AI$4:$AL$4,0)+2,0), ""), "")</f>
        <v/>
      </c>
      <c r="AD465" s="883"/>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c r="AB466" s="49"/>
      <c r="AC466" s="883" t="str">
        <f>IFERROR(IF(AG466&lt;&gt;"",Z466*VLOOKUP(N466,【参考】数式用!$AG$2:$AL$48,MATCH(Y466,【参考】数式用!$AI$4:$AL$4,0)+2,0), ""), "")</f>
        <v/>
      </c>
      <c r="AD466" s="883"/>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c r="AB467" s="49"/>
      <c r="AC467" s="883" t="str">
        <f>IFERROR(IF(AG467&lt;&gt;"",Z467*VLOOKUP(N467,【参考】数式用!$AG$2:$AL$48,MATCH(Y467,【参考】数式用!$AI$4:$AL$4,0)+2,0), ""), "")</f>
        <v/>
      </c>
      <c r="AD467" s="883"/>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c r="AB468" s="49"/>
      <c r="AC468" s="883" t="str">
        <f>IFERROR(IF(AG468&lt;&gt;"",Z468*VLOOKUP(N468,【参考】数式用!$AG$2:$AL$48,MATCH(Y468,【参考】数式用!$AI$4:$AL$4,0)+2,0), ""), "")</f>
        <v/>
      </c>
      <c r="AD468" s="883"/>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c r="AB469" s="49"/>
      <c r="AC469" s="883" t="str">
        <f>IFERROR(IF(AG469&lt;&gt;"",Z469*VLOOKUP(N469,【参考】数式用!$AG$2:$AL$48,MATCH(Y469,【参考】数式用!$AI$4:$AL$4,0)+2,0), ""), "")</f>
        <v/>
      </c>
      <c r="AD469" s="883"/>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c r="AB470" s="49"/>
      <c r="AC470" s="883" t="str">
        <f>IFERROR(IF(AG470&lt;&gt;"",Z470*VLOOKUP(N470,【参考】数式用!$AG$2:$AL$48,MATCH(Y470,【参考】数式用!$AI$4:$AL$4,0)+2,0), ""), "")</f>
        <v/>
      </c>
      <c r="AD470" s="883"/>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c r="AB471" s="49"/>
      <c r="AC471" s="883" t="str">
        <f>IFERROR(IF(AG471&lt;&gt;"",Z471*VLOOKUP(N471,【参考】数式用!$AG$2:$AL$48,MATCH(Y471,【参考】数式用!$AI$4:$AL$4,0)+2,0), ""), "")</f>
        <v/>
      </c>
      <c r="AD471" s="883"/>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c r="AB472" s="49"/>
      <c r="AC472" s="883" t="str">
        <f>IFERROR(IF(AG472&lt;&gt;"",Z472*VLOOKUP(N472,【参考】数式用!$AG$2:$AL$48,MATCH(Y472,【参考】数式用!$AI$4:$AL$4,0)+2,0), ""), "")</f>
        <v/>
      </c>
      <c r="AD472" s="883"/>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c r="AB473" s="49"/>
      <c r="AC473" s="883" t="str">
        <f>IFERROR(IF(AG473&lt;&gt;"",Z473*VLOOKUP(N473,【参考】数式用!$AG$2:$AL$48,MATCH(Y473,【参考】数式用!$AI$4:$AL$4,0)+2,0), ""), "")</f>
        <v/>
      </c>
      <c r="AD473" s="883"/>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c r="AB474" s="49"/>
      <c r="AC474" s="883" t="str">
        <f>IFERROR(IF(AG474&lt;&gt;"",Z474*VLOOKUP(N474,【参考】数式用!$AG$2:$AL$48,MATCH(Y474,【参考】数式用!$AI$4:$AL$4,0)+2,0), ""), "")</f>
        <v/>
      </c>
      <c r="AD474" s="883"/>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c r="AB475" s="49"/>
      <c r="AC475" s="883" t="str">
        <f>IFERROR(IF(AG475&lt;&gt;"",Z475*VLOOKUP(N475,【参考】数式用!$AG$2:$AL$48,MATCH(Y475,【参考】数式用!$AI$4:$AL$4,0)+2,0), ""), "")</f>
        <v/>
      </c>
      <c r="AD475" s="883"/>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c r="AB476" s="49"/>
      <c r="AC476" s="883" t="str">
        <f>IFERROR(IF(AG476&lt;&gt;"",Z476*VLOOKUP(N476,【参考】数式用!$AG$2:$AL$48,MATCH(Y476,【参考】数式用!$AI$4:$AL$4,0)+2,0), ""), "")</f>
        <v/>
      </c>
      <c r="AD476" s="883"/>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c r="AB477" s="49"/>
      <c r="AC477" s="883" t="str">
        <f>IFERROR(IF(AG477&lt;&gt;"",Z477*VLOOKUP(N477,【参考】数式用!$AG$2:$AL$48,MATCH(Y477,【参考】数式用!$AI$4:$AL$4,0)+2,0), ""), "")</f>
        <v/>
      </c>
      <c r="AD477" s="883"/>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c r="AB478" s="49"/>
      <c r="AC478" s="883" t="str">
        <f>IFERROR(IF(AG478&lt;&gt;"",Z478*VLOOKUP(N478,【参考】数式用!$AG$2:$AL$48,MATCH(Y478,【参考】数式用!$AI$4:$AL$4,0)+2,0), ""), "")</f>
        <v/>
      </c>
      <c r="AD478" s="883"/>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c r="AB479" s="49"/>
      <c r="AC479" s="883" t="str">
        <f>IFERROR(IF(AG479&lt;&gt;"",Z479*VLOOKUP(N479,【参考】数式用!$AG$2:$AL$48,MATCH(Y479,【参考】数式用!$AI$4:$AL$4,0)+2,0), ""), "")</f>
        <v/>
      </c>
      <c r="AD479" s="883"/>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c r="AB480" s="49"/>
      <c r="AC480" s="883" t="str">
        <f>IFERROR(IF(AG480&lt;&gt;"",Z480*VLOOKUP(N480,【参考】数式用!$AG$2:$AL$48,MATCH(Y480,【参考】数式用!$AI$4:$AL$4,0)+2,0), ""), "")</f>
        <v/>
      </c>
      <c r="AD480" s="883"/>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c r="AB481" s="49"/>
      <c r="AC481" s="883" t="str">
        <f>IFERROR(IF(AG481&lt;&gt;"",Z481*VLOOKUP(N481,【参考】数式用!$AG$2:$AL$48,MATCH(Y481,【参考】数式用!$AI$4:$AL$4,0)+2,0), ""), "")</f>
        <v/>
      </c>
      <c r="AD481" s="883"/>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c r="AB482" s="49"/>
      <c r="AC482" s="883" t="str">
        <f>IFERROR(IF(AG482&lt;&gt;"",Z482*VLOOKUP(N482,【参考】数式用!$AG$2:$AL$48,MATCH(Y482,【参考】数式用!$AI$4:$AL$4,0)+2,0), ""), "")</f>
        <v/>
      </c>
      <c r="AD482" s="883"/>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c r="AB483" s="49"/>
      <c r="AC483" s="883" t="str">
        <f>IFERROR(IF(AG483&lt;&gt;"",Z483*VLOOKUP(N483,【参考】数式用!$AG$2:$AL$48,MATCH(Y483,【参考】数式用!$AI$4:$AL$4,0)+2,0), ""), "")</f>
        <v/>
      </c>
      <c r="AD483" s="883"/>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c r="AB484" s="49"/>
      <c r="AC484" s="883" t="str">
        <f>IFERROR(IF(AG484&lt;&gt;"",Z484*VLOOKUP(N484,【参考】数式用!$AG$2:$AL$48,MATCH(Y484,【参考】数式用!$AI$4:$AL$4,0)+2,0), ""), "")</f>
        <v/>
      </c>
      <c r="AD484" s="883"/>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c r="AB485" s="49"/>
      <c r="AC485" s="883" t="str">
        <f>IFERROR(IF(AG485&lt;&gt;"",Z485*VLOOKUP(N485,【参考】数式用!$AG$2:$AL$48,MATCH(Y485,【参考】数式用!$AI$4:$AL$4,0)+2,0), ""), "")</f>
        <v/>
      </c>
      <c r="AD485" s="883"/>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c r="AB486" s="49"/>
      <c r="AC486" s="883" t="str">
        <f>IFERROR(IF(AG486&lt;&gt;"",Z486*VLOOKUP(N486,【参考】数式用!$AG$2:$AL$48,MATCH(Y486,【参考】数式用!$AI$4:$AL$4,0)+2,0), ""), "")</f>
        <v/>
      </c>
      <c r="AD486" s="883"/>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c r="AB487" s="49"/>
      <c r="AC487" s="883" t="str">
        <f>IFERROR(IF(AG487&lt;&gt;"",Z487*VLOOKUP(N487,【参考】数式用!$AG$2:$AL$48,MATCH(Y487,【参考】数式用!$AI$4:$AL$4,0)+2,0), ""), "")</f>
        <v/>
      </c>
      <c r="AD487" s="883"/>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c r="AB488" s="49"/>
      <c r="AC488" s="883" t="str">
        <f>IFERROR(IF(AG488&lt;&gt;"",Z488*VLOOKUP(N488,【参考】数式用!$AG$2:$AL$48,MATCH(Y488,【参考】数式用!$AI$4:$AL$4,0)+2,0), ""), "")</f>
        <v/>
      </c>
      <c r="AD488" s="883"/>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c r="AB489" s="49"/>
      <c r="AC489" s="883" t="str">
        <f>IFERROR(IF(AG489&lt;&gt;"",Z489*VLOOKUP(N489,【参考】数式用!$AG$2:$AL$48,MATCH(Y489,【参考】数式用!$AI$4:$AL$4,0)+2,0), ""), "")</f>
        <v/>
      </c>
      <c r="AD489" s="883"/>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c r="AB490" s="49"/>
      <c r="AC490" s="883" t="str">
        <f>IFERROR(IF(AG490&lt;&gt;"",Z490*VLOOKUP(N490,【参考】数式用!$AG$2:$AL$48,MATCH(Y490,【参考】数式用!$AI$4:$AL$4,0)+2,0), ""), "")</f>
        <v/>
      </c>
      <c r="AD490" s="883"/>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c r="AB491" s="49"/>
      <c r="AC491" s="883" t="str">
        <f>IFERROR(IF(AG491&lt;&gt;"",Z491*VLOOKUP(N491,【参考】数式用!$AG$2:$AL$48,MATCH(Y491,【参考】数式用!$AI$4:$AL$4,0)+2,0), ""), "")</f>
        <v/>
      </c>
      <c r="AD491" s="883"/>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c r="AB492" s="49"/>
      <c r="AC492" s="883" t="str">
        <f>IFERROR(IF(AG492&lt;&gt;"",Z492*VLOOKUP(N492,【参考】数式用!$AG$2:$AL$48,MATCH(Y492,【参考】数式用!$AI$4:$AL$4,0)+2,0), ""), "")</f>
        <v/>
      </c>
      <c r="AD492" s="883"/>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c r="AB493" s="49"/>
      <c r="AC493" s="883" t="str">
        <f>IFERROR(IF(AG493&lt;&gt;"",Z493*VLOOKUP(N493,【参考】数式用!$AG$2:$AL$48,MATCH(Y493,【参考】数式用!$AI$4:$AL$4,0)+2,0), ""), "")</f>
        <v/>
      </c>
      <c r="AD493" s="883"/>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c r="AB494" s="49"/>
      <c r="AC494" s="883" t="str">
        <f>IFERROR(IF(AG494&lt;&gt;"",Z494*VLOOKUP(N494,【参考】数式用!$AG$2:$AL$48,MATCH(Y494,【参考】数式用!$AI$4:$AL$4,0)+2,0), ""), "")</f>
        <v/>
      </c>
      <c r="AD494" s="883"/>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c r="AB495" s="49"/>
      <c r="AC495" s="883" t="str">
        <f>IFERROR(IF(AG495&lt;&gt;"",Z495*VLOOKUP(N495,【参考】数式用!$AG$2:$AL$48,MATCH(Y495,【参考】数式用!$AI$4:$AL$4,0)+2,0), ""), "")</f>
        <v/>
      </c>
      <c r="AD495" s="883"/>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c r="AB496" s="49"/>
      <c r="AC496" s="883" t="str">
        <f>IFERROR(IF(AG496&lt;&gt;"",Z496*VLOOKUP(N496,【参考】数式用!$AG$2:$AL$48,MATCH(Y496,【参考】数式用!$AI$4:$AL$4,0)+2,0), ""), "")</f>
        <v/>
      </c>
      <c r="AD496" s="883"/>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c r="AB497" s="49"/>
      <c r="AC497" s="883" t="str">
        <f>IFERROR(IF(AG497&lt;&gt;"",Z497*VLOOKUP(N497,【参考】数式用!$AG$2:$AL$48,MATCH(Y497,【参考】数式用!$AI$4:$AL$4,0)+2,0), ""), "")</f>
        <v/>
      </c>
      <c r="AD497" s="883"/>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c r="AB498" s="49"/>
      <c r="AC498" s="883" t="str">
        <f>IFERROR(IF(AG498&lt;&gt;"",Z498*VLOOKUP(N498,【参考】数式用!$AG$2:$AL$48,MATCH(Y498,【参考】数式用!$AI$4:$AL$4,0)+2,0), ""), "")</f>
        <v/>
      </c>
      <c r="AD498" s="883"/>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c r="AB499" s="49"/>
      <c r="AC499" s="883" t="str">
        <f>IFERROR(IF(AG499&lt;&gt;"",Z499*VLOOKUP(N499,【参考】数式用!$AG$2:$AL$48,MATCH(Y499,【参考】数式用!$AI$4:$AL$4,0)+2,0), ""), "")</f>
        <v/>
      </c>
      <c r="AD499" s="883"/>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c r="AB500" s="49"/>
      <c r="AC500" s="883" t="str">
        <f>IFERROR(IF(AG500&lt;&gt;"",Z500*VLOOKUP(N500,【参考】数式用!$AG$2:$AL$48,MATCH(Y500,【参考】数式用!$AI$4:$AL$4,0)+2,0), ""), "")</f>
        <v/>
      </c>
      <c r="AD500" s="883"/>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c r="AB501" s="49"/>
      <c r="AC501" s="883" t="str">
        <f>IFERROR(IF(AG501&lt;&gt;"",Z501*VLOOKUP(N501,【参考】数式用!$AG$2:$AL$48,MATCH(Y501,【参考】数式用!$AI$4:$AL$4,0)+2,0), ""), "")</f>
        <v/>
      </c>
      <c r="AD501" s="883"/>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c r="AB502" s="49"/>
      <c r="AC502" s="883" t="str">
        <f>IFERROR(IF(AG502&lt;&gt;"",Z502*VLOOKUP(N502,【参考】数式用!$AG$2:$AL$48,MATCH(Y502,【参考】数式用!$AI$4:$AL$4,0)+2,0), ""), "")</f>
        <v/>
      </c>
      <c r="AD502" s="883"/>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c r="AB503" s="49"/>
      <c r="AC503" s="883" t="str">
        <f>IFERROR(IF(AG503&lt;&gt;"",Z503*VLOOKUP(N503,【参考】数式用!$AG$2:$AL$48,MATCH(Y503,【参考】数式用!$AI$4:$AL$4,0)+2,0), ""), "")</f>
        <v/>
      </c>
      <c r="AD503" s="883"/>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c r="AB504" s="49"/>
      <c r="AC504" s="883" t="str">
        <f>IFERROR(IF(AG504&lt;&gt;"",Z504*VLOOKUP(N504,【参考】数式用!$AG$2:$AL$48,MATCH(Y504,【参考】数式用!$AI$4:$AL$4,0)+2,0), ""), "")</f>
        <v/>
      </c>
      <c r="AD504" s="883"/>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c r="AB505" s="49"/>
      <c r="AC505" s="883" t="str">
        <f>IFERROR(IF(AG505&lt;&gt;"",Z505*VLOOKUP(N505,【参考】数式用!$AG$2:$AL$48,MATCH(Y505,【参考】数式用!$AI$4:$AL$4,0)+2,0), ""), "")</f>
        <v/>
      </c>
      <c r="AD505" s="883"/>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c r="AB506" s="49"/>
      <c r="AC506" s="883" t="str">
        <f>IFERROR(IF(AG506&lt;&gt;"",Z506*VLOOKUP(N506,【参考】数式用!$AG$2:$AL$48,MATCH(Y506,【参考】数式用!$AI$4:$AL$4,0)+2,0), ""), "")</f>
        <v/>
      </c>
      <c r="AD506" s="883"/>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c r="AB507" s="49"/>
      <c r="AC507" s="883" t="str">
        <f>IFERROR(IF(AG507&lt;&gt;"",Z507*VLOOKUP(N507,【参考】数式用!$AG$2:$AL$48,MATCH(Y507,【参考】数式用!$AI$4:$AL$4,0)+2,0), ""), "")</f>
        <v/>
      </c>
      <c r="AD507" s="883"/>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c r="AB508" s="49"/>
      <c r="AC508" s="883" t="str">
        <f>IFERROR(IF(AG508&lt;&gt;"",Z508*VLOOKUP(N508,【参考】数式用!$AG$2:$AL$48,MATCH(Y508,【参考】数式用!$AI$4:$AL$4,0)+2,0), ""), "")</f>
        <v/>
      </c>
      <c r="AD508" s="883"/>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c r="AB509" s="49"/>
      <c r="AC509" s="883" t="str">
        <f>IFERROR(IF(AG509&lt;&gt;"",Z509*VLOOKUP(N509,【参考】数式用!$AG$2:$AL$48,MATCH(Y509,【参考】数式用!$AI$4:$AL$4,0)+2,0), ""), "")</f>
        <v/>
      </c>
      <c r="AD509" s="883"/>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c r="AB510" s="49"/>
      <c r="AC510" s="883" t="str">
        <f>IFERROR(IF(AG510&lt;&gt;"",Z510*VLOOKUP(N510,【参考】数式用!$AG$2:$AL$48,MATCH(Y510,【参考】数式用!$AI$4:$AL$4,0)+2,0), ""), "")</f>
        <v/>
      </c>
      <c r="AD510" s="883"/>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c r="AB511" s="49"/>
      <c r="AC511" s="883" t="str">
        <f>IFERROR(IF(AG511&lt;&gt;"",Z511*VLOOKUP(N511,【参考】数式用!$AG$2:$AL$48,MATCH(Y511,【参考】数式用!$AI$4:$AL$4,0)+2,0), ""), "")</f>
        <v/>
      </c>
      <c r="AD511" s="883"/>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c r="AB512" s="49"/>
      <c r="AC512" s="883" t="str">
        <f>IFERROR(IF(AG512&lt;&gt;"",Z512*VLOOKUP(N512,【参考】数式用!$AG$2:$AL$48,MATCH(Y512,【参考】数式用!$AI$4:$AL$4,0)+2,0), ""), "")</f>
        <v/>
      </c>
      <c r="AD512" s="883"/>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c r="AB513" s="49"/>
      <c r="AC513" s="883" t="str">
        <f>IFERROR(IF(AG513&lt;&gt;"",Z513*VLOOKUP(N513,【参考】数式用!$AG$2:$AL$48,MATCH(Y513,【参考】数式用!$AI$4:$AL$4,0)+2,0), ""), "")</f>
        <v/>
      </c>
      <c r="AD513" s="883"/>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c r="AB514" s="49"/>
      <c r="AC514" s="883" t="str">
        <f>IFERROR(IF(AG514&lt;&gt;"",Z514*VLOOKUP(N514,【参考】数式用!$AG$2:$AL$48,MATCH(Y514,【参考】数式用!$AI$4:$AL$4,0)+2,0), ""), "")</f>
        <v/>
      </c>
      <c r="AD514" s="883"/>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c r="AB515" s="49"/>
      <c r="AC515" s="883" t="str">
        <f>IFERROR(IF(AG515&lt;&gt;"",Z515*VLOOKUP(N515,【参考】数式用!$AG$2:$AL$48,MATCH(Y515,【参考】数式用!$AI$4:$AL$4,0)+2,0), ""), "")</f>
        <v/>
      </c>
      <c r="AD515" s="883"/>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c r="AB516" s="49"/>
      <c r="AC516" s="883" t="str">
        <f>IFERROR(IF(AG516&lt;&gt;"",Z516*VLOOKUP(N516,【参考】数式用!$AG$2:$AL$48,MATCH(Y516,【参考】数式用!$AI$4:$AL$4,0)+2,0), ""), "")</f>
        <v/>
      </c>
      <c r="AD516" s="883"/>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c r="AB517" s="49"/>
      <c r="AC517" s="883" t="str">
        <f>IFERROR(IF(AG517&lt;&gt;"",Z517*VLOOKUP(N517,【参考】数式用!$AG$2:$AL$48,MATCH(Y517,【参考】数式用!$AI$4:$AL$4,0)+2,0), ""), "")</f>
        <v/>
      </c>
      <c r="AD517" s="883"/>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c r="AB518" s="49"/>
      <c r="AC518" s="883" t="str">
        <f>IFERROR(IF(AG518&lt;&gt;"",Z518*VLOOKUP(N518,【参考】数式用!$AG$2:$AL$48,MATCH(Y518,【参考】数式用!$AI$4:$AL$4,0)+2,0), ""), "")</f>
        <v/>
      </c>
      <c r="AD518" s="883"/>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c r="AB519" s="49"/>
      <c r="AC519" s="883" t="str">
        <f>IFERROR(IF(AG519&lt;&gt;"",Z519*VLOOKUP(N519,【参考】数式用!$AG$2:$AL$48,MATCH(Y519,【参考】数式用!$AI$4:$AL$4,0)+2,0), ""), "")</f>
        <v/>
      </c>
      <c r="AD519" s="883"/>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c r="AB520" s="49"/>
      <c r="AC520" s="883" t="str">
        <f>IFERROR(IF(AG520&lt;&gt;"",Z520*VLOOKUP(N520,【参考】数式用!$AG$2:$AL$48,MATCH(Y520,【参考】数式用!$AI$4:$AL$4,0)+2,0), ""), "")</f>
        <v/>
      </c>
      <c r="AD520" s="883"/>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c r="AB521" s="49"/>
      <c r="AC521" s="883" t="str">
        <f>IFERROR(IF(AG521&lt;&gt;"",Z521*VLOOKUP(N521,【参考】数式用!$AG$2:$AL$48,MATCH(Y521,【参考】数式用!$AI$4:$AL$4,0)+2,0), ""), "")</f>
        <v/>
      </c>
      <c r="AD521" s="883"/>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c r="AB522" s="49"/>
      <c r="AC522" s="883" t="str">
        <f>IFERROR(IF(AG522&lt;&gt;"",Z522*VLOOKUP(N522,【参考】数式用!$AG$2:$AL$48,MATCH(Y522,【参考】数式用!$AI$4:$AL$4,0)+2,0), ""), "")</f>
        <v/>
      </c>
      <c r="AD522" s="883"/>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c r="AB523" s="49"/>
      <c r="AC523" s="883" t="str">
        <f>IFERROR(IF(AG523&lt;&gt;"",Z523*VLOOKUP(N523,【参考】数式用!$AG$2:$AL$48,MATCH(Y523,【参考】数式用!$AI$4:$AL$4,0)+2,0), ""), "")</f>
        <v/>
      </c>
      <c r="AD523" s="883"/>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c r="AB524" s="49"/>
      <c r="AC524" s="883" t="str">
        <f>IFERROR(IF(AG524&lt;&gt;"",Z524*VLOOKUP(N524,【参考】数式用!$AG$2:$AL$48,MATCH(Y524,【参考】数式用!$AI$4:$AL$4,0)+2,0), ""), "")</f>
        <v/>
      </c>
      <c r="AD524" s="883"/>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c r="AB525" s="49"/>
      <c r="AC525" s="883" t="str">
        <f>IFERROR(IF(AG525&lt;&gt;"",Z525*VLOOKUP(N525,【参考】数式用!$AG$2:$AL$48,MATCH(Y525,【参考】数式用!$AI$4:$AL$4,0)+2,0), ""), "")</f>
        <v/>
      </c>
      <c r="AD525" s="883"/>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c r="AB526" s="49"/>
      <c r="AC526" s="883" t="str">
        <f>IFERROR(IF(AG526&lt;&gt;"",Z526*VLOOKUP(N526,【参考】数式用!$AG$2:$AL$48,MATCH(Y526,【参考】数式用!$AI$4:$AL$4,0)+2,0), ""), "")</f>
        <v/>
      </c>
      <c r="AD526" s="883"/>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c r="AB527" s="49"/>
      <c r="AC527" s="883" t="str">
        <f>IFERROR(IF(AG527&lt;&gt;"",Z527*VLOOKUP(N527,【参考】数式用!$AG$2:$AL$48,MATCH(Y527,【参考】数式用!$AI$4:$AL$4,0)+2,0), ""), "")</f>
        <v/>
      </c>
      <c r="AD527" s="883"/>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c r="AB528" s="49"/>
      <c r="AC528" s="883" t="str">
        <f>IFERROR(IF(AG528&lt;&gt;"",Z528*VLOOKUP(N528,【参考】数式用!$AG$2:$AL$48,MATCH(Y528,【参考】数式用!$AI$4:$AL$4,0)+2,0), ""), "")</f>
        <v/>
      </c>
      <c r="AD528" s="883"/>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c r="AB529" s="49"/>
      <c r="AC529" s="883" t="str">
        <f>IFERROR(IF(AG529&lt;&gt;"",Z529*VLOOKUP(N529,【参考】数式用!$AG$2:$AL$48,MATCH(Y529,【参考】数式用!$AI$4:$AL$4,0)+2,0), ""), "")</f>
        <v/>
      </c>
      <c r="AD529" s="883"/>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c r="AB530" s="49"/>
      <c r="AC530" s="883" t="str">
        <f>IFERROR(IF(AG530&lt;&gt;"",Z530*VLOOKUP(N530,【参考】数式用!$AG$2:$AL$48,MATCH(Y530,【参考】数式用!$AI$4:$AL$4,0)+2,0), ""), "")</f>
        <v/>
      </c>
      <c r="AD530" s="883"/>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c r="AB531" s="49"/>
      <c r="AC531" s="883" t="str">
        <f>IFERROR(IF(AG531&lt;&gt;"",Z531*VLOOKUP(N531,【参考】数式用!$AG$2:$AL$48,MATCH(Y531,【参考】数式用!$AI$4:$AL$4,0)+2,0), ""), "")</f>
        <v/>
      </c>
      <c r="AD531" s="883"/>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c r="AB532" s="49"/>
      <c r="AC532" s="883" t="str">
        <f>IFERROR(IF(AG532&lt;&gt;"",Z532*VLOOKUP(N532,【参考】数式用!$AG$2:$AL$48,MATCH(Y532,【参考】数式用!$AI$4:$AL$4,0)+2,0), ""), "")</f>
        <v/>
      </c>
      <c r="AD532" s="883"/>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c r="AB533" s="49"/>
      <c r="AC533" s="883" t="str">
        <f>IFERROR(IF(AG533&lt;&gt;"",Z533*VLOOKUP(N533,【参考】数式用!$AG$2:$AL$48,MATCH(Y533,【参考】数式用!$AI$4:$AL$4,0)+2,0), ""), "")</f>
        <v/>
      </c>
      <c r="AD533" s="883"/>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c r="AB534" s="49"/>
      <c r="AC534" s="883" t="str">
        <f>IFERROR(IF(AG534&lt;&gt;"",Z534*VLOOKUP(N534,【参考】数式用!$AG$2:$AL$48,MATCH(Y534,【参考】数式用!$AI$4:$AL$4,0)+2,0), ""), "")</f>
        <v/>
      </c>
      <c r="AD534" s="883"/>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c r="AB535" s="49"/>
      <c r="AC535" s="883" t="str">
        <f>IFERROR(IF(AG535&lt;&gt;"",Z535*VLOOKUP(N535,【参考】数式用!$AG$2:$AL$48,MATCH(Y535,【参考】数式用!$AI$4:$AL$4,0)+2,0), ""), "")</f>
        <v/>
      </c>
      <c r="AD535" s="883"/>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c r="AB536" s="49"/>
      <c r="AC536" s="883" t="str">
        <f>IFERROR(IF(AG536&lt;&gt;"",Z536*VLOOKUP(N536,【参考】数式用!$AG$2:$AL$48,MATCH(Y536,【参考】数式用!$AI$4:$AL$4,0)+2,0), ""), "")</f>
        <v/>
      </c>
      <c r="AD536" s="883"/>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c r="AB537" s="49"/>
      <c r="AC537" s="883" t="str">
        <f>IFERROR(IF(AG537&lt;&gt;"",Z537*VLOOKUP(N537,【参考】数式用!$AG$2:$AL$48,MATCH(Y537,【参考】数式用!$AI$4:$AL$4,0)+2,0), ""), "")</f>
        <v/>
      </c>
      <c r="AD537" s="883"/>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c r="AB538" s="49"/>
      <c r="AC538" s="883" t="str">
        <f>IFERROR(IF(AG538&lt;&gt;"",Z538*VLOOKUP(N538,【参考】数式用!$AG$2:$AL$48,MATCH(Y538,【参考】数式用!$AI$4:$AL$4,0)+2,0), ""), "")</f>
        <v/>
      </c>
      <c r="AD538" s="883"/>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c r="AB539" s="49"/>
      <c r="AC539" s="883" t="str">
        <f>IFERROR(IF(AG539&lt;&gt;"",Z539*VLOOKUP(N539,【参考】数式用!$AG$2:$AL$48,MATCH(Y539,【参考】数式用!$AI$4:$AL$4,0)+2,0), ""), "")</f>
        <v/>
      </c>
      <c r="AD539" s="883"/>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c r="AB540" s="49"/>
      <c r="AC540" s="883" t="str">
        <f>IFERROR(IF(AG540&lt;&gt;"",Z540*VLOOKUP(N540,【参考】数式用!$AG$2:$AL$48,MATCH(Y540,【参考】数式用!$AI$4:$AL$4,0)+2,0), ""), "")</f>
        <v/>
      </c>
      <c r="AD540" s="883"/>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c r="AB541" s="49"/>
      <c r="AC541" s="883" t="str">
        <f>IFERROR(IF(AG541&lt;&gt;"",Z541*VLOOKUP(N541,【参考】数式用!$AG$2:$AL$48,MATCH(Y541,【参考】数式用!$AI$4:$AL$4,0)+2,0), ""), "")</f>
        <v/>
      </c>
      <c r="AD541" s="883"/>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c r="AB542" s="49"/>
      <c r="AC542" s="883" t="str">
        <f>IFERROR(IF(AG542&lt;&gt;"",Z542*VLOOKUP(N542,【参考】数式用!$AG$2:$AL$48,MATCH(Y542,【参考】数式用!$AI$4:$AL$4,0)+2,0), ""), "")</f>
        <v/>
      </c>
      <c r="AD542" s="883"/>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c r="AB543" s="49"/>
      <c r="AC543" s="883" t="str">
        <f>IFERROR(IF(AG543&lt;&gt;"",Z543*VLOOKUP(N543,【参考】数式用!$AG$2:$AL$48,MATCH(Y543,【参考】数式用!$AI$4:$AL$4,0)+2,0), ""), "")</f>
        <v/>
      </c>
      <c r="AD543" s="883"/>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c r="AB544" s="49"/>
      <c r="AC544" s="883" t="str">
        <f>IFERROR(IF(AG544&lt;&gt;"",Z544*VLOOKUP(N544,【参考】数式用!$AG$2:$AL$48,MATCH(Y544,【参考】数式用!$AI$4:$AL$4,0)+2,0), ""), "")</f>
        <v/>
      </c>
      <c r="AD544" s="883"/>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c r="AB545" s="49"/>
      <c r="AC545" s="883" t="str">
        <f>IFERROR(IF(AG545&lt;&gt;"",Z545*VLOOKUP(N545,【参考】数式用!$AG$2:$AL$48,MATCH(Y545,【参考】数式用!$AI$4:$AL$4,0)+2,0), ""), "")</f>
        <v/>
      </c>
      <c r="AD545" s="883"/>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c r="AB546" s="49"/>
      <c r="AC546" s="883" t="str">
        <f>IFERROR(IF(AG546&lt;&gt;"",Z546*VLOOKUP(N546,【参考】数式用!$AG$2:$AL$48,MATCH(Y546,【参考】数式用!$AI$4:$AL$4,0)+2,0), ""), "")</f>
        <v/>
      </c>
      <c r="AD546" s="883"/>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c r="AB547" s="49"/>
      <c r="AC547" s="883" t="str">
        <f>IFERROR(IF(AG547&lt;&gt;"",Z547*VLOOKUP(N547,【参考】数式用!$AG$2:$AL$48,MATCH(Y547,【参考】数式用!$AI$4:$AL$4,0)+2,0), ""), "")</f>
        <v/>
      </c>
      <c r="AD547" s="883"/>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c r="AB548" s="49"/>
      <c r="AC548" s="883" t="str">
        <f>IFERROR(IF(AG548&lt;&gt;"",Z548*VLOOKUP(N548,【参考】数式用!$AG$2:$AL$48,MATCH(Y548,【参考】数式用!$AI$4:$AL$4,0)+2,0), ""), "")</f>
        <v/>
      </c>
      <c r="AD548" s="883"/>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c r="AB549" s="49"/>
      <c r="AC549" s="883" t="str">
        <f>IFERROR(IF(AG549&lt;&gt;"",Z549*VLOOKUP(N549,【参考】数式用!$AG$2:$AL$48,MATCH(Y549,【参考】数式用!$AI$4:$AL$4,0)+2,0), ""), "")</f>
        <v/>
      </c>
      <c r="AD549" s="883"/>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c r="AB550" s="49"/>
      <c r="AC550" s="883" t="str">
        <f>IFERROR(IF(AG550&lt;&gt;"",Z550*VLOOKUP(N550,【参考】数式用!$AG$2:$AL$48,MATCH(Y550,【参考】数式用!$AI$4:$AL$4,0)+2,0), ""), "")</f>
        <v/>
      </c>
      <c r="AD550" s="883"/>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c r="AB551" s="49"/>
      <c r="AC551" s="883" t="str">
        <f>IFERROR(IF(AG551&lt;&gt;"",Z551*VLOOKUP(N551,【参考】数式用!$AG$2:$AL$48,MATCH(Y551,【参考】数式用!$AI$4:$AL$4,0)+2,0), ""), "")</f>
        <v/>
      </c>
      <c r="AD551" s="883"/>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c r="AB552" s="49"/>
      <c r="AC552" s="883" t="str">
        <f>IFERROR(IF(AG552&lt;&gt;"",Z552*VLOOKUP(N552,【参考】数式用!$AG$2:$AL$48,MATCH(Y552,【参考】数式用!$AI$4:$AL$4,0)+2,0), ""), "")</f>
        <v/>
      </c>
      <c r="AD552" s="883"/>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c r="AB553" s="49"/>
      <c r="AC553" s="883" t="str">
        <f>IFERROR(IF(AG553&lt;&gt;"",Z553*VLOOKUP(N553,【参考】数式用!$AG$2:$AL$48,MATCH(Y553,【参考】数式用!$AI$4:$AL$4,0)+2,0), ""), "")</f>
        <v/>
      </c>
      <c r="AD553" s="883"/>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c r="AB554" s="49"/>
      <c r="AC554" s="883" t="str">
        <f>IFERROR(IF(AG554&lt;&gt;"",Z554*VLOOKUP(N554,【参考】数式用!$AG$2:$AL$48,MATCH(Y554,【参考】数式用!$AI$4:$AL$4,0)+2,0), ""), "")</f>
        <v/>
      </c>
      <c r="AD554" s="883"/>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c r="AB555" s="49"/>
      <c r="AC555" s="883" t="str">
        <f>IFERROR(IF(AG555&lt;&gt;"",Z555*VLOOKUP(N555,【参考】数式用!$AG$2:$AL$48,MATCH(Y555,【参考】数式用!$AI$4:$AL$4,0)+2,0), ""), "")</f>
        <v/>
      </c>
      <c r="AD555" s="883"/>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c r="AB556" s="49"/>
      <c r="AC556" s="883" t="str">
        <f>IFERROR(IF(AG556&lt;&gt;"",Z556*VLOOKUP(N556,【参考】数式用!$AG$2:$AL$48,MATCH(Y556,【参考】数式用!$AI$4:$AL$4,0)+2,0), ""), "")</f>
        <v/>
      </c>
      <c r="AD556" s="883"/>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c r="AB557" s="49"/>
      <c r="AC557" s="883" t="str">
        <f>IFERROR(IF(AG557&lt;&gt;"",Z557*VLOOKUP(N557,【参考】数式用!$AG$2:$AL$48,MATCH(Y557,【参考】数式用!$AI$4:$AL$4,0)+2,0), ""), "")</f>
        <v/>
      </c>
      <c r="AD557" s="883"/>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c r="AB558" s="49"/>
      <c r="AC558" s="883" t="str">
        <f>IFERROR(IF(AG558&lt;&gt;"",Z558*VLOOKUP(N558,【参考】数式用!$AG$2:$AL$48,MATCH(Y558,【参考】数式用!$AI$4:$AL$4,0)+2,0), ""), "")</f>
        <v/>
      </c>
      <c r="AD558" s="883"/>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c r="AB559" s="49"/>
      <c r="AC559" s="883" t="str">
        <f>IFERROR(IF(AG559&lt;&gt;"",Z559*VLOOKUP(N559,【参考】数式用!$AG$2:$AL$48,MATCH(Y559,【参考】数式用!$AI$4:$AL$4,0)+2,0), ""), "")</f>
        <v/>
      </c>
      <c r="AD559" s="883"/>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c r="AB560" s="49"/>
      <c r="AC560" s="883" t="str">
        <f>IFERROR(IF(AG560&lt;&gt;"",Z560*VLOOKUP(N560,【参考】数式用!$AG$2:$AL$48,MATCH(Y560,【参考】数式用!$AI$4:$AL$4,0)+2,0), ""), "")</f>
        <v/>
      </c>
      <c r="AD560" s="883"/>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c r="AB561" s="49"/>
      <c r="AC561" s="883" t="str">
        <f>IFERROR(IF(AG561&lt;&gt;"",Z561*VLOOKUP(N561,【参考】数式用!$AG$2:$AL$48,MATCH(Y561,【参考】数式用!$AI$4:$AL$4,0)+2,0), ""), "")</f>
        <v/>
      </c>
      <c r="AD561" s="883"/>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c r="AB562" s="49"/>
      <c r="AC562" s="883" t="str">
        <f>IFERROR(IF(AG562&lt;&gt;"",Z562*VLOOKUP(N562,【参考】数式用!$AG$2:$AL$48,MATCH(Y562,【参考】数式用!$AI$4:$AL$4,0)+2,0), ""), "")</f>
        <v/>
      </c>
      <c r="AD562" s="883"/>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c r="AB563" s="49"/>
      <c r="AC563" s="883" t="str">
        <f>IFERROR(IF(AG563&lt;&gt;"",Z563*VLOOKUP(N563,【参考】数式用!$AG$2:$AL$48,MATCH(Y563,【参考】数式用!$AI$4:$AL$4,0)+2,0), ""), "")</f>
        <v/>
      </c>
      <c r="AD563" s="883"/>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c r="AB564" s="49"/>
      <c r="AC564" s="883" t="str">
        <f>IFERROR(IF(AG564&lt;&gt;"",Z564*VLOOKUP(N564,【参考】数式用!$AG$2:$AL$48,MATCH(Y564,【参考】数式用!$AI$4:$AL$4,0)+2,0), ""), "")</f>
        <v/>
      </c>
      <c r="AD564" s="883"/>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c r="AB565" s="49"/>
      <c r="AC565" s="883" t="str">
        <f>IFERROR(IF(AG565&lt;&gt;"",Z565*VLOOKUP(N565,【参考】数式用!$AG$2:$AL$48,MATCH(Y565,【参考】数式用!$AI$4:$AL$4,0)+2,0), ""), "")</f>
        <v/>
      </c>
      <c r="AD565" s="883"/>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c r="AB566" s="49"/>
      <c r="AC566" s="883" t="str">
        <f>IFERROR(IF(AG566&lt;&gt;"",Z566*VLOOKUP(N566,【参考】数式用!$AG$2:$AL$48,MATCH(Y566,【参考】数式用!$AI$4:$AL$4,0)+2,0), ""), "")</f>
        <v/>
      </c>
      <c r="AD566" s="883"/>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c r="AB567" s="49"/>
      <c r="AC567" s="883" t="str">
        <f>IFERROR(IF(AG567&lt;&gt;"",Z567*VLOOKUP(N567,【参考】数式用!$AG$2:$AL$48,MATCH(Y567,【参考】数式用!$AI$4:$AL$4,0)+2,0), ""), "")</f>
        <v/>
      </c>
      <c r="AD567" s="883"/>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c r="AB568" s="49"/>
      <c r="AC568" s="883" t="str">
        <f>IFERROR(IF(AG568&lt;&gt;"",Z568*VLOOKUP(N568,【参考】数式用!$AG$2:$AL$48,MATCH(Y568,【参考】数式用!$AI$4:$AL$4,0)+2,0), ""), "")</f>
        <v/>
      </c>
      <c r="AD568" s="883"/>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c r="AB569" s="49"/>
      <c r="AC569" s="883" t="str">
        <f>IFERROR(IF(AG569&lt;&gt;"",Z569*VLOOKUP(N569,【参考】数式用!$AG$2:$AL$48,MATCH(Y569,【参考】数式用!$AI$4:$AL$4,0)+2,0), ""), "")</f>
        <v/>
      </c>
      <c r="AD569" s="883"/>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c r="AB570" s="49"/>
      <c r="AC570" s="883" t="str">
        <f>IFERROR(IF(AG570&lt;&gt;"",Z570*VLOOKUP(N570,【参考】数式用!$AG$2:$AL$48,MATCH(Y570,【参考】数式用!$AI$4:$AL$4,0)+2,0), ""), "")</f>
        <v/>
      </c>
      <c r="AD570" s="883"/>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c r="AB571" s="49"/>
      <c r="AC571" s="883" t="str">
        <f>IFERROR(IF(AG571&lt;&gt;"",Z571*VLOOKUP(N571,【参考】数式用!$AG$2:$AL$48,MATCH(Y571,【参考】数式用!$AI$4:$AL$4,0)+2,0), ""), "")</f>
        <v/>
      </c>
      <c r="AD571" s="883"/>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c r="AB572" s="49"/>
      <c r="AC572" s="883" t="str">
        <f>IFERROR(IF(AG572&lt;&gt;"",Z572*VLOOKUP(N572,【参考】数式用!$AG$2:$AL$48,MATCH(Y572,【参考】数式用!$AI$4:$AL$4,0)+2,0), ""), "")</f>
        <v/>
      </c>
      <c r="AD572" s="883"/>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c r="AB573" s="49"/>
      <c r="AC573" s="883" t="str">
        <f>IFERROR(IF(AG573&lt;&gt;"",Z573*VLOOKUP(N573,【参考】数式用!$AG$2:$AL$48,MATCH(Y573,【参考】数式用!$AI$4:$AL$4,0)+2,0), ""), "")</f>
        <v/>
      </c>
      <c r="AD573" s="883"/>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c r="AB574" s="49"/>
      <c r="AC574" s="883" t="str">
        <f>IFERROR(IF(AG574&lt;&gt;"",Z574*VLOOKUP(N574,【参考】数式用!$AG$2:$AL$48,MATCH(Y574,【参考】数式用!$AI$4:$AL$4,0)+2,0), ""), "")</f>
        <v/>
      </c>
      <c r="AD574" s="883"/>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c r="AB575" s="49"/>
      <c r="AC575" s="883" t="str">
        <f>IFERROR(IF(AG575&lt;&gt;"",Z575*VLOOKUP(N575,【参考】数式用!$AG$2:$AL$48,MATCH(Y575,【参考】数式用!$AI$4:$AL$4,0)+2,0), ""), "")</f>
        <v/>
      </c>
      <c r="AD575" s="883"/>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c r="AB576" s="49"/>
      <c r="AC576" s="883" t="str">
        <f>IFERROR(IF(AG576&lt;&gt;"",Z576*VLOOKUP(N576,【参考】数式用!$AG$2:$AL$48,MATCH(Y576,【参考】数式用!$AI$4:$AL$4,0)+2,0), ""), "")</f>
        <v/>
      </c>
      <c r="AD576" s="883"/>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c r="AB577" s="49"/>
      <c r="AC577" s="883" t="str">
        <f>IFERROR(IF(AG577&lt;&gt;"",Z577*VLOOKUP(N577,【参考】数式用!$AG$2:$AL$48,MATCH(Y577,【参考】数式用!$AI$4:$AL$4,0)+2,0), ""), "")</f>
        <v/>
      </c>
      <c r="AD577" s="883"/>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c r="AB578" s="49"/>
      <c r="AC578" s="883" t="str">
        <f>IFERROR(IF(AG578&lt;&gt;"",Z578*VLOOKUP(N578,【参考】数式用!$AG$2:$AL$48,MATCH(Y578,【参考】数式用!$AI$4:$AL$4,0)+2,0), ""), "")</f>
        <v/>
      </c>
      <c r="AD578" s="883"/>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c r="AB579" s="49"/>
      <c r="AC579" s="883" t="str">
        <f>IFERROR(IF(AG579&lt;&gt;"",Z579*VLOOKUP(N579,【参考】数式用!$AG$2:$AL$48,MATCH(Y579,【参考】数式用!$AI$4:$AL$4,0)+2,0), ""), "")</f>
        <v/>
      </c>
      <c r="AD579" s="883"/>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c r="AB580" s="49"/>
      <c r="AC580" s="883" t="str">
        <f>IFERROR(IF(AG580&lt;&gt;"",Z580*VLOOKUP(N580,【参考】数式用!$AG$2:$AL$48,MATCH(Y580,【参考】数式用!$AI$4:$AL$4,0)+2,0), ""), "")</f>
        <v/>
      </c>
      <c r="AD580" s="883"/>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c r="AB581" s="49"/>
      <c r="AC581" s="883" t="str">
        <f>IFERROR(IF(AG581&lt;&gt;"",Z581*VLOOKUP(N581,【参考】数式用!$AG$2:$AL$48,MATCH(Y581,【参考】数式用!$AI$4:$AL$4,0)+2,0), ""), "")</f>
        <v/>
      </c>
      <c r="AD581" s="883"/>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c r="AB582" s="49"/>
      <c r="AC582" s="883" t="str">
        <f>IFERROR(IF(AG582&lt;&gt;"",Z582*VLOOKUP(N582,【参考】数式用!$AG$2:$AL$48,MATCH(Y582,【参考】数式用!$AI$4:$AL$4,0)+2,0), ""), "")</f>
        <v/>
      </c>
      <c r="AD582" s="883"/>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c r="AB583" s="49"/>
      <c r="AC583" s="883" t="str">
        <f>IFERROR(IF(AG583&lt;&gt;"",Z583*VLOOKUP(N583,【参考】数式用!$AG$2:$AL$48,MATCH(Y583,【参考】数式用!$AI$4:$AL$4,0)+2,0), ""), "")</f>
        <v/>
      </c>
      <c r="AD583" s="883"/>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c r="AB584" s="49"/>
      <c r="AC584" s="883" t="str">
        <f>IFERROR(IF(AG584&lt;&gt;"",Z584*VLOOKUP(N584,【参考】数式用!$AG$2:$AL$48,MATCH(Y584,【参考】数式用!$AI$4:$AL$4,0)+2,0), ""), "")</f>
        <v/>
      </c>
      <c r="AD584" s="883"/>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c r="AB585" s="49"/>
      <c r="AC585" s="883" t="str">
        <f>IFERROR(IF(AG585&lt;&gt;"",Z585*VLOOKUP(N585,【参考】数式用!$AG$2:$AL$48,MATCH(Y585,【参考】数式用!$AI$4:$AL$4,0)+2,0), ""), "")</f>
        <v/>
      </c>
      <c r="AD585" s="883"/>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c r="AB586" s="49"/>
      <c r="AC586" s="883" t="str">
        <f>IFERROR(IF(AG586&lt;&gt;"",Z586*VLOOKUP(N586,【参考】数式用!$AG$2:$AL$48,MATCH(Y586,【参考】数式用!$AI$4:$AL$4,0)+2,0), ""), "")</f>
        <v/>
      </c>
      <c r="AD586" s="883"/>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c r="AB587" s="49"/>
      <c r="AC587" s="883" t="str">
        <f>IFERROR(IF(AG587&lt;&gt;"",Z587*VLOOKUP(N587,【参考】数式用!$AG$2:$AL$48,MATCH(Y587,【参考】数式用!$AI$4:$AL$4,0)+2,0), ""), "")</f>
        <v/>
      </c>
      <c r="AD587" s="883"/>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c r="AB588" s="49"/>
      <c r="AC588" s="883" t="str">
        <f>IFERROR(IF(AG588&lt;&gt;"",Z588*VLOOKUP(N588,【参考】数式用!$AG$2:$AL$48,MATCH(Y588,【参考】数式用!$AI$4:$AL$4,0)+2,0), ""), "")</f>
        <v/>
      </c>
      <c r="AD588" s="883"/>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c r="AB589" s="49"/>
      <c r="AC589" s="883" t="str">
        <f>IFERROR(IF(AG589&lt;&gt;"",Z589*VLOOKUP(N589,【参考】数式用!$AG$2:$AL$48,MATCH(Y589,【参考】数式用!$AI$4:$AL$4,0)+2,0), ""), "")</f>
        <v/>
      </c>
      <c r="AD589" s="883"/>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c r="AB590" s="49"/>
      <c r="AC590" s="883" t="str">
        <f>IFERROR(IF(AG590&lt;&gt;"",Z590*VLOOKUP(N590,【参考】数式用!$AG$2:$AL$48,MATCH(Y590,【参考】数式用!$AI$4:$AL$4,0)+2,0), ""), "")</f>
        <v/>
      </c>
      <c r="AD590" s="883"/>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c r="AB591" s="49"/>
      <c r="AC591" s="883" t="str">
        <f>IFERROR(IF(AG591&lt;&gt;"",Z591*VLOOKUP(N591,【参考】数式用!$AG$2:$AL$48,MATCH(Y591,【参考】数式用!$AI$4:$AL$4,0)+2,0), ""), "")</f>
        <v/>
      </c>
      <c r="AD591" s="883"/>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c r="AB592" s="49"/>
      <c r="AC592" s="883" t="str">
        <f>IFERROR(IF(AG592&lt;&gt;"",Z592*VLOOKUP(N592,【参考】数式用!$AG$2:$AL$48,MATCH(Y592,【参考】数式用!$AI$4:$AL$4,0)+2,0), ""), "")</f>
        <v/>
      </c>
      <c r="AD592" s="883"/>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c r="AB593" s="49"/>
      <c r="AC593" s="883" t="str">
        <f>IFERROR(IF(AG593&lt;&gt;"",Z593*VLOOKUP(N593,【参考】数式用!$AG$2:$AL$48,MATCH(Y593,【参考】数式用!$AI$4:$AL$4,0)+2,0), ""), "")</f>
        <v/>
      </c>
      <c r="AD593" s="883"/>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c r="AB594" s="49"/>
      <c r="AC594" s="883" t="str">
        <f>IFERROR(IF(AG594&lt;&gt;"",Z594*VLOOKUP(N594,【参考】数式用!$AG$2:$AL$48,MATCH(Y594,【参考】数式用!$AI$4:$AL$4,0)+2,0), ""), "")</f>
        <v/>
      </c>
      <c r="AD594" s="883"/>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c r="AB595" s="49"/>
      <c r="AC595" s="883" t="str">
        <f>IFERROR(IF(AG595&lt;&gt;"",Z595*VLOOKUP(N595,【参考】数式用!$AG$2:$AL$48,MATCH(Y595,【参考】数式用!$AI$4:$AL$4,0)+2,0), ""), "")</f>
        <v/>
      </c>
      <c r="AD595" s="883"/>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c r="AB596" s="49"/>
      <c r="AC596" s="883" t="str">
        <f>IFERROR(IF(AG596&lt;&gt;"",Z596*VLOOKUP(N596,【参考】数式用!$AG$2:$AL$48,MATCH(Y596,【参考】数式用!$AI$4:$AL$4,0)+2,0), ""), "")</f>
        <v/>
      </c>
      <c r="AD596" s="883"/>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c r="AB597" s="49"/>
      <c r="AC597" s="883" t="str">
        <f>IFERROR(IF(AG597&lt;&gt;"",Z597*VLOOKUP(N597,【参考】数式用!$AG$2:$AL$48,MATCH(Y597,【参考】数式用!$AI$4:$AL$4,0)+2,0), ""), "")</f>
        <v/>
      </c>
      <c r="AD597" s="883"/>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c r="AB598" s="49"/>
      <c r="AC598" s="883" t="str">
        <f>IFERROR(IF(AG598&lt;&gt;"",Z598*VLOOKUP(N598,【参考】数式用!$AG$2:$AL$48,MATCH(Y598,【参考】数式用!$AI$4:$AL$4,0)+2,0), ""), "")</f>
        <v/>
      </c>
      <c r="AD598" s="883"/>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c r="AB599" s="49"/>
      <c r="AC599" s="883" t="str">
        <f>IFERROR(IF(AG599&lt;&gt;"",Z599*VLOOKUP(N599,【参考】数式用!$AG$2:$AL$48,MATCH(Y599,【参考】数式用!$AI$4:$AL$4,0)+2,0), ""), "")</f>
        <v/>
      </c>
      <c r="AD599" s="883"/>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c r="AB600" s="49"/>
      <c r="AC600" s="883" t="str">
        <f>IFERROR(IF(AG600&lt;&gt;"",Z600*VLOOKUP(N600,【参考】数式用!$AG$2:$AL$48,MATCH(Y600,【参考】数式用!$AI$4:$AL$4,0)+2,0), ""), "")</f>
        <v/>
      </c>
      <c r="AD600" s="883"/>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c r="AB601" s="49"/>
      <c r="AC601" s="883" t="str">
        <f>IFERROR(IF(AG601&lt;&gt;"",Z601*VLOOKUP(N601,【参考】数式用!$AG$2:$AL$48,MATCH(Y601,【参考】数式用!$AI$4:$AL$4,0)+2,0), ""), "")</f>
        <v/>
      </c>
      <c r="AD601" s="883"/>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c r="AB602" s="49"/>
      <c r="AC602" s="883" t="str">
        <f>IFERROR(IF(AG602&lt;&gt;"",Z602*VLOOKUP(N602,【参考】数式用!$AG$2:$AL$48,MATCH(Y602,【参考】数式用!$AI$4:$AL$4,0)+2,0), ""), "")</f>
        <v/>
      </c>
      <c r="AD602" s="883"/>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c r="AB603" s="49"/>
      <c r="AC603" s="883" t="str">
        <f>IFERROR(IF(AG603&lt;&gt;"",Z603*VLOOKUP(N603,【参考】数式用!$AG$2:$AL$48,MATCH(Y603,【参考】数式用!$AI$4:$AL$4,0)+2,0), ""), "")</f>
        <v/>
      </c>
      <c r="AD603" s="883"/>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c r="AB604" s="49"/>
      <c r="AC604" s="883" t="str">
        <f>IFERROR(IF(AG604&lt;&gt;"",Z604*VLOOKUP(N604,【参考】数式用!$AG$2:$AL$48,MATCH(Y604,【参考】数式用!$AI$4:$AL$4,0)+2,0), ""), "")</f>
        <v/>
      </c>
      <c r="AD604" s="883"/>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c r="AB605" s="49"/>
      <c r="AC605" s="883" t="str">
        <f>IFERROR(IF(AG605&lt;&gt;"",Z605*VLOOKUP(N605,【参考】数式用!$AG$2:$AL$48,MATCH(Y605,【参考】数式用!$AI$4:$AL$4,0)+2,0), ""), "")</f>
        <v/>
      </c>
      <c r="AD605" s="883"/>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c r="AB606" s="49"/>
      <c r="AC606" s="883" t="str">
        <f>IFERROR(IF(AG606&lt;&gt;"",Z606*VLOOKUP(N606,【参考】数式用!$AG$2:$AL$48,MATCH(Y606,【参考】数式用!$AI$4:$AL$4,0)+2,0), ""), "")</f>
        <v/>
      </c>
      <c r="AD606" s="883"/>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c r="AB607" s="49"/>
      <c r="AC607" s="883" t="str">
        <f>IFERROR(IF(AG607&lt;&gt;"",Z607*VLOOKUP(N607,【参考】数式用!$AG$2:$AL$48,MATCH(Y607,【参考】数式用!$AI$4:$AL$4,0)+2,0), ""), "")</f>
        <v/>
      </c>
      <c r="AD607" s="883"/>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c r="AB608" s="49"/>
      <c r="AC608" s="883" t="str">
        <f>IFERROR(IF(AG608&lt;&gt;"",Z608*VLOOKUP(N608,【参考】数式用!$AG$2:$AL$48,MATCH(Y608,【参考】数式用!$AI$4:$AL$4,0)+2,0), ""), "")</f>
        <v/>
      </c>
      <c r="AD608" s="883"/>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c r="AB609" s="49"/>
      <c r="AC609" s="883" t="str">
        <f>IFERROR(IF(AG609&lt;&gt;"",Z609*VLOOKUP(N609,【参考】数式用!$AG$2:$AL$48,MATCH(Y609,【参考】数式用!$AI$4:$AL$4,0)+2,0), ""), "")</f>
        <v/>
      </c>
      <c r="AD609" s="883"/>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c r="AB610" s="49"/>
      <c r="AC610" s="883" t="str">
        <f>IFERROR(IF(AG610&lt;&gt;"",Z610*VLOOKUP(N610,【参考】数式用!$AG$2:$AL$48,MATCH(Y610,【参考】数式用!$AI$4:$AL$4,0)+2,0), ""), "")</f>
        <v/>
      </c>
      <c r="AD610" s="883"/>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c r="AB611" s="49"/>
      <c r="AC611" s="883" t="str">
        <f>IFERROR(IF(AG611&lt;&gt;"",Z611*VLOOKUP(N611,【参考】数式用!$AG$2:$AL$48,MATCH(Y611,【参考】数式用!$AI$4:$AL$4,0)+2,0), ""), "")</f>
        <v/>
      </c>
      <c r="AD611" s="883"/>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c r="AB612" s="49"/>
      <c r="AC612" s="883" t="str">
        <f>IFERROR(IF(AG612&lt;&gt;"",Z612*VLOOKUP(N612,【参考】数式用!$AG$2:$AL$48,MATCH(Y612,【参考】数式用!$AI$4:$AL$4,0)+2,0), ""), "")</f>
        <v/>
      </c>
      <c r="AD612" s="883"/>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c r="AB613" s="49"/>
      <c r="AC613" s="883" t="str">
        <f>IFERROR(IF(AG613&lt;&gt;"",Z613*VLOOKUP(N613,【参考】数式用!$AG$2:$AL$48,MATCH(Y613,【参考】数式用!$AI$4:$AL$4,0)+2,0), ""), "")</f>
        <v/>
      </c>
      <c r="AD613" s="883"/>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c r="AB614" s="49"/>
      <c r="AC614" s="883" t="str">
        <f>IFERROR(IF(AG614&lt;&gt;"",Z614*VLOOKUP(N614,【参考】数式用!$AG$2:$AL$48,MATCH(Y614,【参考】数式用!$AI$4:$AL$4,0)+2,0), ""), "")</f>
        <v/>
      </c>
      <c r="AD614" s="883"/>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c r="AB615" s="49"/>
      <c r="AC615" s="883" t="str">
        <f>IFERROR(IF(AG615&lt;&gt;"",Z615*VLOOKUP(N615,【参考】数式用!$AG$2:$AL$48,MATCH(Y615,【参考】数式用!$AI$4:$AL$4,0)+2,0), ""), "")</f>
        <v/>
      </c>
      <c r="AD615" s="883"/>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c r="AB616" s="49"/>
      <c r="AC616" s="883" t="str">
        <f>IFERROR(IF(AG616&lt;&gt;"",Z616*VLOOKUP(N616,【参考】数式用!$AG$2:$AL$48,MATCH(Y616,【参考】数式用!$AI$4:$AL$4,0)+2,0), ""), "")</f>
        <v/>
      </c>
      <c r="AD616" s="883"/>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c r="AB617" s="49"/>
      <c r="AC617" s="883" t="str">
        <f>IFERROR(IF(AG617&lt;&gt;"",Z617*VLOOKUP(N617,【参考】数式用!$AG$2:$AL$48,MATCH(Y617,【参考】数式用!$AI$4:$AL$4,0)+2,0), ""), "")</f>
        <v/>
      </c>
      <c r="AD617" s="883"/>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c r="AB618" s="49"/>
      <c r="AC618" s="883" t="str">
        <f>IFERROR(IF(AG618&lt;&gt;"",Z618*VLOOKUP(N618,【参考】数式用!$AG$2:$AL$48,MATCH(Y618,【参考】数式用!$AI$4:$AL$4,0)+2,0), ""), "")</f>
        <v/>
      </c>
      <c r="AD618" s="883"/>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c r="AB619" s="49"/>
      <c r="AC619" s="883" t="str">
        <f>IFERROR(IF(AG619&lt;&gt;"",Z619*VLOOKUP(N619,【参考】数式用!$AG$2:$AL$48,MATCH(Y619,【参考】数式用!$AI$4:$AL$4,0)+2,0), ""), "")</f>
        <v/>
      </c>
      <c r="AD619" s="883"/>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c r="AB620" s="49"/>
      <c r="AC620" s="883" t="str">
        <f>IFERROR(IF(AG620&lt;&gt;"",Z620*VLOOKUP(N620,【参考】数式用!$AG$2:$AL$48,MATCH(Y620,【参考】数式用!$AI$4:$AL$4,0)+2,0), ""), "")</f>
        <v/>
      </c>
      <c r="AD620" s="883"/>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c r="AB621" s="49"/>
      <c r="AC621" s="883" t="str">
        <f>IFERROR(IF(AG621&lt;&gt;"",Z621*VLOOKUP(N621,【参考】数式用!$AG$2:$AL$48,MATCH(Y621,【参考】数式用!$AI$4:$AL$4,0)+2,0), ""), "")</f>
        <v/>
      </c>
      <c r="AD621" s="883"/>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c r="AB622" s="49"/>
      <c r="AC622" s="883" t="str">
        <f>IFERROR(IF(AG622&lt;&gt;"",Z622*VLOOKUP(N622,【参考】数式用!$AG$2:$AL$48,MATCH(Y622,【参考】数式用!$AI$4:$AL$4,0)+2,0), ""), "")</f>
        <v/>
      </c>
      <c r="AD622" s="883"/>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c r="AB623" s="49"/>
      <c r="AC623" s="883" t="str">
        <f>IFERROR(IF(AG623&lt;&gt;"",Z623*VLOOKUP(N623,【参考】数式用!$AG$2:$AL$48,MATCH(Y623,【参考】数式用!$AI$4:$AL$4,0)+2,0), ""), "")</f>
        <v/>
      </c>
      <c r="AD623" s="883"/>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c r="AB624" s="49"/>
      <c r="AC624" s="883" t="str">
        <f>IFERROR(IF(AG624&lt;&gt;"",Z624*VLOOKUP(N624,【参考】数式用!$AG$2:$AL$48,MATCH(Y624,【参考】数式用!$AI$4:$AL$4,0)+2,0), ""), "")</f>
        <v/>
      </c>
      <c r="AD624" s="883"/>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c r="AB625" s="49"/>
      <c r="AC625" s="883" t="str">
        <f>IFERROR(IF(AG625&lt;&gt;"",Z625*VLOOKUP(N625,【参考】数式用!$AG$2:$AL$48,MATCH(Y625,【参考】数式用!$AI$4:$AL$4,0)+2,0), ""), "")</f>
        <v/>
      </c>
      <c r="AD625" s="883"/>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c r="AB626" s="49"/>
      <c r="AC626" s="883" t="str">
        <f>IFERROR(IF(AG626&lt;&gt;"",Z626*VLOOKUP(N626,【参考】数式用!$AG$2:$AL$48,MATCH(Y626,【参考】数式用!$AI$4:$AL$4,0)+2,0), ""), "")</f>
        <v/>
      </c>
      <c r="AD626" s="883"/>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c r="AB627" s="49"/>
      <c r="AC627" s="883" t="str">
        <f>IFERROR(IF(AG627&lt;&gt;"",Z627*VLOOKUP(N627,【参考】数式用!$AG$2:$AL$48,MATCH(Y627,【参考】数式用!$AI$4:$AL$4,0)+2,0), ""), "")</f>
        <v/>
      </c>
      <c r="AD627" s="883"/>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c r="AB628" s="49"/>
      <c r="AC628" s="883" t="str">
        <f>IFERROR(IF(AG628&lt;&gt;"",Z628*VLOOKUP(N628,【参考】数式用!$AG$2:$AL$48,MATCH(Y628,【参考】数式用!$AI$4:$AL$4,0)+2,0), ""), "")</f>
        <v/>
      </c>
      <c r="AD628" s="883"/>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c r="AB629" s="49"/>
      <c r="AC629" s="883" t="str">
        <f>IFERROR(IF(AG629&lt;&gt;"",Z629*VLOOKUP(N629,【参考】数式用!$AG$2:$AL$48,MATCH(Y629,【参考】数式用!$AI$4:$AL$4,0)+2,0), ""), "")</f>
        <v/>
      </c>
      <c r="AD629" s="883"/>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c r="AB630" s="49"/>
      <c r="AC630" s="883" t="str">
        <f>IFERROR(IF(AG630&lt;&gt;"",Z630*VLOOKUP(N630,【参考】数式用!$AG$2:$AL$48,MATCH(Y630,【参考】数式用!$AI$4:$AL$4,0)+2,0), ""), "")</f>
        <v/>
      </c>
      <c r="AD630" s="883"/>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c r="AB631" s="49"/>
      <c r="AC631" s="883" t="str">
        <f>IFERROR(IF(AG631&lt;&gt;"",Z631*VLOOKUP(N631,【参考】数式用!$AG$2:$AL$48,MATCH(Y631,【参考】数式用!$AI$4:$AL$4,0)+2,0), ""), "")</f>
        <v/>
      </c>
      <c r="AD631" s="883"/>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c r="AB632" s="49"/>
      <c r="AC632" s="883" t="str">
        <f>IFERROR(IF(AG632&lt;&gt;"",Z632*VLOOKUP(N632,【参考】数式用!$AG$2:$AL$48,MATCH(Y632,【参考】数式用!$AI$4:$AL$4,0)+2,0), ""), "")</f>
        <v/>
      </c>
      <c r="AD632" s="883"/>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c r="AB633" s="49"/>
      <c r="AC633" s="883" t="str">
        <f>IFERROR(IF(AG633&lt;&gt;"",Z633*VLOOKUP(N633,【参考】数式用!$AG$2:$AL$48,MATCH(Y633,【参考】数式用!$AI$4:$AL$4,0)+2,0), ""), "")</f>
        <v/>
      </c>
      <c r="AD633" s="883"/>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c r="AB634" s="49"/>
      <c r="AC634" s="883" t="str">
        <f>IFERROR(IF(AG634&lt;&gt;"",Z634*VLOOKUP(N634,【参考】数式用!$AG$2:$AL$48,MATCH(Y634,【参考】数式用!$AI$4:$AL$4,0)+2,0), ""), "")</f>
        <v/>
      </c>
      <c r="AD634" s="883"/>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c r="AB635" s="49"/>
      <c r="AC635" s="883" t="str">
        <f>IFERROR(IF(AG635&lt;&gt;"",Z635*VLOOKUP(N635,【参考】数式用!$AG$2:$AL$48,MATCH(Y635,【参考】数式用!$AI$4:$AL$4,0)+2,0), ""), "")</f>
        <v/>
      </c>
      <c r="AD635" s="883"/>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c r="AB636" s="49"/>
      <c r="AC636" s="883" t="str">
        <f>IFERROR(IF(AG636&lt;&gt;"",Z636*VLOOKUP(N636,【参考】数式用!$AG$2:$AL$48,MATCH(Y636,【参考】数式用!$AI$4:$AL$4,0)+2,0), ""), "")</f>
        <v/>
      </c>
      <c r="AD636" s="883"/>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c r="AB637" s="49"/>
      <c r="AC637" s="883" t="str">
        <f>IFERROR(IF(AG637&lt;&gt;"",Z637*VLOOKUP(N637,【参考】数式用!$AG$2:$AL$48,MATCH(Y637,【参考】数式用!$AI$4:$AL$4,0)+2,0), ""), "")</f>
        <v/>
      </c>
      <c r="AD637" s="883"/>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c r="AB638" s="49"/>
      <c r="AC638" s="883" t="str">
        <f>IFERROR(IF(AG638&lt;&gt;"",Z638*VLOOKUP(N638,【参考】数式用!$AG$2:$AL$48,MATCH(Y638,【参考】数式用!$AI$4:$AL$4,0)+2,0), ""), "")</f>
        <v/>
      </c>
      <c r="AD638" s="883"/>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c r="AB639" s="49"/>
      <c r="AC639" s="883" t="str">
        <f>IFERROR(IF(AG639&lt;&gt;"",Z639*VLOOKUP(N639,【参考】数式用!$AG$2:$AL$48,MATCH(Y639,【参考】数式用!$AI$4:$AL$4,0)+2,0), ""), "")</f>
        <v/>
      </c>
      <c r="AD639" s="883"/>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c r="AB640" s="49"/>
      <c r="AC640" s="883" t="str">
        <f>IFERROR(IF(AG640&lt;&gt;"",Z640*VLOOKUP(N640,【参考】数式用!$AG$2:$AL$48,MATCH(Y640,【参考】数式用!$AI$4:$AL$4,0)+2,0), ""), "")</f>
        <v/>
      </c>
      <c r="AD640" s="883"/>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c r="AB641" s="49"/>
      <c r="AC641" s="883" t="str">
        <f>IFERROR(IF(AG641&lt;&gt;"",Z641*VLOOKUP(N641,【参考】数式用!$AG$2:$AL$48,MATCH(Y641,【参考】数式用!$AI$4:$AL$4,0)+2,0), ""), "")</f>
        <v/>
      </c>
      <c r="AD641" s="883"/>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c r="AB642" s="49"/>
      <c r="AC642" s="883" t="str">
        <f>IFERROR(IF(AG642&lt;&gt;"",Z642*VLOOKUP(N642,【参考】数式用!$AG$2:$AL$48,MATCH(Y642,【参考】数式用!$AI$4:$AL$4,0)+2,0), ""), "")</f>
        <v/>
      </c>
      <c r="AD642" s="883"/>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c r="AB643" s="49"/>
      <c r="AC643" s="883" t="str">
        <f>IFERROR(IF(AG643&lt;&gt;"",Z643*VLOOKUP(N643,【参考】数式用!$AG$2:$AL$48,MATCH(Y643,【参考】数式用!$AI$4:$AL$4,0)+2,0), ""), "")</f>
        <v/>
      </c>
      <c r="AD643" s="883"/>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c r="AB644" s="49"/>
      <c r="AC644" s="883" t="str">
        <f>IFERROR(IF(AG644&lt;&gt;"",Z644*VLOOKUP(N644,【参考】数式用!$AG$2:$AL$48,MATCH(Y644,【参考】数式用!$AI$4:$AL$4,0)+2,0), ""), "")</f>
        <v/>
      </c>
      <c r="AD644" s="883"/>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c r="AB645" s="49"/>
      <c r="AC645" s="883" t="str">
        <f>IFERROR(IF(AG645&lt;&gt;"",Z645*VLOOKUP(N645,【参考】数式用!$AG$2:$AL$48,MATCH(Y645,【参考】数式用!$AI$4:$AL$4,0)+2,0), ""), "")</f>
        <v/>
      </c>
      <c r="AD645" s="883"/>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c r="AB646" s="49"/>
      <c r="AC646" s="883" t="str">
        <f>IFERROR(IF(AG646&lt;&gt;"",Z646*VLOOKUP(N646,【参考】数式用!$AG$2:$AL$48,MATCH(Y646,【参考】数式用!$AI$4:$AL$4,0)+2,0), ""), "")</f>
        <v/>
      </c>
      <c r="AD646" s="883"/>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c r="AB647" s="49"/>
      <c r="AC647" s="883" t="str">
        <f>IFERROR(IF(AG647&lt;&gt;"",Z647*VLOOKUP(N647,【参考】数式用!$AG$2:$AL$48,MATCH(Y647,【参考】数式用!$AI$4:$AL$4,0)+2,0), ""), "")</f>
        <v/>
      </c>
      <c r="AD647" s="883"/>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c r="AB648" s="49"/>
      <c r="AC648" s="883" t="str">
        <f>IFERROR(IF(AG648&lt;&gt;"",Z648*VLOOKUP(N648,【参考】数式用!$AG$2:$AL$48,MATCH(Y648,【参考】数式用!$AI$4:$AL$4,0)+2,0), ""), "")</f>
        <v/>
      </c>
      <c r="AD648" s="883"/>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c r="AB649" s="49"/>
      <c r="AC649" s="883" t="str">
        <f>IFERROR(IF(AG649&lt;&gt;"",Z649*VLOOKUP(N649,【参考】数式用!$AG$2:$AL$48,MATCH(Y649,【参考】数式用!$AI$4:$AL$4,0)+2,0), ""), "")</f>
        <v/>
      </c>
      <c r="AD649" s="883"/>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c r="AB650" s="49"/>
      <c r="AC650" s="883" t="str">
        <f>IFERROR(IF(AG650&lt;&gt;"",Z650*VLOOKUP(N650,【参考】数式用!$AG$2:$AL$48,MATCH(Y650,【参考】数式用!$AI$4:$AL$4,0)+2,0), ""), "")</f>
        <v/>
      </c>
      <c r="AD650" s="883"/>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c r="AB651" s="49"/>
      <c r="AC651" s="883" t="str">
        <f>IFERROR(IF(AG651&lt;&gt;"",Z651*VLOOKUP(N651,【参考】数式用!$AG$2:$AL$48,MATCH(Y651,【参考】数式用!$AI$4:$AL$4,0)+2,0), ""), "")</f>
        <v/>
      </c>
      <c r="AD651" s="883"/>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c r="AB652" s="49"/>
      <c r="AC652" s="883" t="str">
        <f>IFERROR(IF(AG652&lt;&gt;"",Z652*VLOOKUP(N652,【参考】数式用!$AG$2:$AL$48,MATCH(Y652,【参考】数式用!$AI$4:$AL$4,0)+2,0), ""), "")</f>
        <v/>
      </c>
      <c r="AD652" s="883"/>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c r="AB653" s="49"/>
      <c r="AC653" s="883" t="str">
        <f>IFERROR(IF(AG653&lt;&gt;"",Z653*VLOOKUP(N653,【参考】数式用!$AG$2:$AL$48,MATCH(Y653,【参考】数式用!$AI$4:$AL$4,0)+2,0), ""), "")</f>
        <v/>
      </c>
      <c r="AD653" s="883"/>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c r="AB654" s="49"/>
      <c r="AC654" s="883" t="str">
        <f>IFERROR(IF(AG654&lt;&gt;"",Z654*VLOOKUP(N654,【参考】数式用!$AG$2:$AL$48,MATCH(Y654,【参考】数式用!$AI$4:$AL$4,0)+2,0), ""), "")</f>
        <v/>
      </c>
      <c r="AD654" s="883"/>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c r="AB655" s="49"/>
      <c r="AC655" s="883" t="str">
        <f>IFERROR(IF(AG655&lt;&gt;"",Z655*VLOOKUP(N655,【参考】数式用!$AG$2:$AL$48,MATCH(Y655,【参考】数式用!$AI$4:$AL$4,0)+2,0), ""), "")</f>
        <v/>
      </c>
      <c r="AD655" s="883"/>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c r="AB656" s="49"/>
      <c r="AC656" s="883" t="str">
        <f>IFERROR(IF(AG656&lt;&gt;"",Z656*VLOOKUP(N656,【参考】数式用!$AG$2:$AL$48,MATCH(Y656,【参考】数式用!$AI$4:$AL$4,0)+2,0), ""), "")</f>
        <v/>
      </c>
      <c r="AD656" s="883"/>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c r="AB657" s="49"/>
      <c r="AC657" s="883" t="str">
        <f>IFERROR(IF(AG657&lt;&gt;"",Z657*VLOOKUP(N657,【参考】数式用!$AG$2:$AL$48,MATCH(Y657,【参考】数式用!$AI$4:$AL$4,0)+2,0), ""), "")</f>
        <v/>
      </c>
      <c r="AD657" s="883"/>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c r="AB658" s="49"/>
      <c r="AC658" s="883" t="str">
        <f>IFERROR(IF(AG658&lt;&gt;"",Z658*VLOOKUP(N658,【参考】数式用!$AG$2:$AL$48,MATCH(Y658,【参考】数式用!$AI$4:$AL$4,0)+2,0), ""), "")</f>
        <v/>
      </c>
      <c r="AD658" s="883"/>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c r="AB659" s="49"/>
      <c r="AC659" s="883" t="str">
        <f>IFERROR(IF(AG659&lt;&gt;"",Z659*VLOOKUP(N659,【参考】数式用!$AG$2:$AL$48,MATCH(Y659,【参考】数式用!$AI$4:$AL$4,0)+2,0), ""), "")</f>
        <v/>
      </c>
      <c r="AD659" s="883"/>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c r="AB660" s="49"/>
      <c r="AC660" s="883" t="str">
        <f>IFERROR(IF(AG660&lt;&gt;"",Z660*VLOOKUP(N660,【参考】数式用!$AG$2:$AL$48,MATCH(Y660,【参考】数式用!$AI$4:$AL$4,0)+2,0), ""), "")</f>
        <v/>
      </c>
      <c r="AD660" s="883"/>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c r="AB661" s="49"/>
      <c r="AC661" s="883" t="str">
        <f>IFERROR(IF(AG661&lt;&gt;"",Z661*VLOOKUP(N661,【参考】数式用!$AG$2:$AL$48,MATCH(Y661,【参考】数式用!$AI$4:$AL$4,0)+2,0), ""), "")</f>
        <v/>
      </c>
      <c r="AD661" s="883"/>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c r="AB662" s="49"/>
      <c r="AC662" s="883" t="str">
        <f>IFERROR(IF(AG662&lt;&gt;"",Z662*VLOOKUP(N662,【参考】数式用!$AG$2:$AL$48,MATCH(Y662,【参考】数式用!$AI$4:$AL$4,0)+2,0), ""), "")</f>
        <v/>
      </c>
      <c r="AD662" s="883"/>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c r="AB663" s="49"/>
      <c r="AC663" s="883" t="str">
        <f>IFERROR(IF(AG663&lt;&gt;"",Z663*VLOOKUP(N663,【参考】数式用!$AG$2:$AL$48,MATCH(Y663,【参考】数式用!$AI$4:$AL$4,0)+2,0), ""), "")</f>
        <v/>
      </c>
      <c r="AD663" s="883"/>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c r="AB664" s="49"/>
      <c r="AC664" s="883" t="str">
        <f>IFERROR(IF(AG664&lt;&gt;"",Z664*VLOOKUP(N664,【参考】数式用!$AG$2:$AL$48,MATCH(Y664,【参考】数式用!$AI$4:$AL$4,0)+2,0), ""), "")</f>
        <v/>
      </c>
      <c r="AD664" s="883"/>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c r="AB665" s="49"/>
      <c r="AC665" s="883" t="str">
        <f>IFERROR(IF(AG665&lt;&gt;"",Z665*VLOOKUP(N665,【参考】数式用!$AG$2:$AL$48,MATCH(Y665,【参考】数式用!$AI$4:$AL$4,0)+2,0), ""), "")</f>
        <v/>
      </c>
      <c r="AD665" s="883"/>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c r="AB666" s="49"/>
      <c r="AC666" s="883" t="str">
        <f>IFERROR(IF(AG666&lt;&gt;"",Z666*VLOOKUP(N666,【参考】数式用!$AG$2:$AL$48,MATCH(Y666,【参考】数式用!$AI$4:$AL$4,0)+2,0), ""), "")</f>
        <v/>
      </c>
      <c r="AD666" s="883"/>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c r="AB667" s="49"/>
      <c r="AC667" s="883" t="str">
        <f>IFERROR(IF(AG667&lt;&gt;"",Z667*VLOOKUP(N667,【参考】数式用!$AG$2:$AL$48,MATCH(Y667,【参考】数式用!$AI$4:$AL$4,0)+2,0), ""), "")</f>
        <v/>
      </c>
      <c r="AD667" s="883"/>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c r="AB668" s="49"/>
      <c r="AC668" s="883" t="str">
        <f>IFERROR(IF(AG668&lt;&gt;"",Z668*VLOOKUP(N668,【参考】数式用!$AG$2:$AL$48,MATCH(Y668,【参考】数式用!$AI$4:$AL$4,0)+2,0), ""), "")</f>
        <v/>
      </c>
      <c r="AD668" s="883"/>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c r="AB669" s="49"/>
      <c r="AC669" s="883" t="str">
        <f>IFERROR(IF(AG669&lt;&gt;"",Z669*VLOOKUP(N669,【参考】数式用!$AG$2:$AL$48,MATCH(Y669,【参考】数式用!$AI$4:$AL$4,0)+2,0), ""), "")</f>
        <v/>
      </c>
      <c r="AD669" s="883"/>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c r="AB670" s="49"/>
      <c r="AC670" s="883" t="str">
        <f>IFERROR(IF(AG670&lt;&gt;"",Z670*VLOOKUP(N670,【参考】数式用!$AG$2:$AL$48,MATCH(Y670,【参考】数式用!$AI$4:$AL$4,0)+2,0), ""), "")</f>
        <v/>
      </c>
      <c r="AD670" s="883"/>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c r="AB671" s="49"/>
      <c r="AC671" s="883" t="str">
        <f>IFERROR(IF(AG671&lt;&gt;"",Z671*VLOOKUP(N671,【参考】数式用!$AG$2:$AL$48,MATCH(Y671,【参考】数式用!$AI$4:$AL$4,0)+2,0), ""), "")</f>
        <v/>
      </c>
      <c r="AD671" s="883"/>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c r="AB672" s="49"/>
      <c r="AC672" s="883" t="str">
        <f>IFERROR(IF(AG672&lt;&gt;"",Z672*VLOOKUP(N672,【参考】数式用!$AG$2:$AL$48,MATCH(Y672,【参考】数式用!$AI$4:$AL$4,0)+2,0), ""), "")</f>
        <v/>
      </c>
      <c r="AD672" s="883"/>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c r="AB673" s="49"/>
      <c r="AC673" s="883" t="str">
        <f>IFERROR(IF(AG673&lt;&gt;"",Z673*VLOOKUP(N673,【参考】数式用!$AG$2:$AL$48,MATCH(Y673,【参考】数式用!$AI$4:$AL$4,0)+2,0), ""), "")</f>
        <v/>
      </c>
      <c r="AD673" s="883"/>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c r="AB674" s="49"/>
      <c r="AC674" s="883" t="str">
        <f>IFERROR(IF(AG674&lt;&gt;"",Z674*VLOOKUP(N674,【参考】数式用!$AG$2:$AL$48,MATCH(Y674,【参考】数式用!$AI$4:$AL$4,0)+2,0), ""), "")</f>
        <v/>
      </c>
      <c r="AD674" s="883"/>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c r="AB675" s="49"/>
      <c r="AC675" s="883" t="str">
        <f>IFERROR(IF(AG675&lt;&gt;"",Z675*VLOOKUP(N675,【参考】数式用!$AG$2:$AL$48,MATCH(Y675,【参考】数式用!$AI$4:$AL$4,0)+2,0), ""), "")</f>
        <v/>
      </c>
      <c r="AD675" s="883"/>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c r="AB676" s="49"/>
      <c r="AC676" s="883" t="str">
        <f>IFERROR(IF(AG676&lt;&gt;"",Z676*VLOOKUP(N676,【参考】数式用!$AG$2:$AL$48,MATCH(Y676,【参考】数式用!$AI$4:$AL$4,0)+2,0), ""), "")</f>
        <v/>
      </c>
      <c r="AD676" s="883"/>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c r="AB677" s="49"/>
      <c r="AC677" s="883" t="str">
        <f>IFERROR(IF(AG677&lt;&gt;"",Z677*VLOOKUP(N677,【参考】数式用!$AG$2:$AL$48,MATCH(Y677,【参考】数式用!$AI$4:$AL$4,0)+2,0), ""), "")</f>
        <v/>
      </c>
      <c r="AD677" s="883"/>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c r="AB678" s="49"/>
      <c r="AC678" s="883" t="str">
        <f>IFERROR(IF(AG678&lt;&gt;"",Z678*VLOOKUP(N678,【参考】数式用!$AG$2:$AL$48,MATCH(Y678,【参考】数式用!$AI$4:$AL$4,0)+2,0), ""), "")</f>
        <v/>
      </c>
      <c r="AD678" s="883"/>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c r="AB679" s="49"/>
      <c r="AC679" s="883" t="str">
        <f>IFERROR(IF(AG679&lt;&gt;"",Z679*VLOOKUP(N679,【参考】数式用!$AG$2:$AL$48,MATCH(Y679,【参考】数式用!$AI$4:$AL$4,0)+2,0), ""), "")</f>
        <v/>
      </c>
      <c r="AD679" s="883"/>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c r="AB680" s="49"/>
      <c r="AC680" s="883" t="str">
        <f>IFERROR(IF(AG680&lt;&gt;"",Z680*VLOOKUP(N680,【参考】数式用!$AG$2:$AL$48,MATCH(Y680,【参考】数式用!$AI$4:$AL$4,0)+2,0), ""), "")</f>
        <v/>
      </c>
      <c r="AD680" s="883"/>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c r="AB681" s="49"/>
      <c r="AC681" s="883" t="str">
        <f>IFERROR(IF(AG681&lt;&gt;"",Z681*VLOOKUP(N681,【参考】数式用!$AG$2:$AL$48,MATCH(Y681,【参考】数式用!$AI$4:$AL$4,0)+2,0), ""), "")</f>
        <v/>
      </c>
      <c r="AD681" s="883"/>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c r="AB682" s="49"/>
      <c r="AC682" s="883" t="str">
        <f>IFERROR(IF(AG682&lt;&gt;"",Z682*VLOOKUP(N682,【参考】数式用!$AG$2:$AL$48,MATCH(Y682,【参考】数式用!$AI$4:$AL$4,0)+2,0), ""), "")</f>
        <v/>
      </c>
      <c r="AD682" s="883"/>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c r="AB683" s="49"/>
      <c r="AC683" s="883" t="str">
        <f>IFERROR(IF(AG683&lt;&gt;"",Z683*VLOOKUP(N683,【参考】数式用!$AG$2:$AL$48,MATCH(Y683,【参考】数式用!$AI$4:$AL$4,0)+2,0), ""), "")</f>
        <v/>
      </c>
      <c r="AD683" s="883"/>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c r="AB684" s="49"/>
      <c r="AC684" s="883" t="str">
        <f>IFERROR(IF(AG684&lt;&gt;"",Z684*VLOOKUP(N684,【参考】数式用!$AG$2:$AL$48,MATCH(Y684,【参考】数式用!$AI$4:$AL$4,0)+2,0), ""), "")</f>
        <v/>
      </c>
      <c r="AD684" s="883"/>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c r="AB685" s="49"/>
      <c r="AC685" s="883" t="str">
        <f>IFERROR(IF(AG685&lt;&gt;"",Z685*VLOOKUP(N685,【参考】数式用!$AG$2:$AL$48,MATCH(Y685,【参考】数式用!$AI$4:$AL$4,0)+2,0), ""), "")</f>
        <v/>
      </c>
      <c r="AD685" s="883"/>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c r="AB686" s="49"/>
      <c r="AC686" s="883" t="str">
        <f>IFERROR(IF(AG686&lt;&gt;"",Z686*VLOOKUP(N686,【参考】数式用!$AG$2:$AL$48,MATCH(Y686,【参考】数式用!$AI$4:$AL$4,0)+2,0), ""), "")</f>
        <v/>
      </c>
      <c r="AD686" s="883"/>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c r="AB687" s="49"/>
      <c r="AC687" s="883" t="str">
        <f>IFERROR(IF(AG687&lt;&gt;"",Z687*VLOOKUP(N687,【参考】数式用!$AG$2:$AL$48,MATCH(Y687,【参考】数式用!$AI$4:$AL$4,0)+2,0), ""), "")</f>
        <v/>
      </c>
      <c r="AD687" s="883"/>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c r="AB688" s="49"/>
      <c r="AC688" s="883" t="str">
        <f>IFERROR(IF(AG688&lt;&gt;"",Z688*VLOOKUP(N688,【参考】数式用!$AG$2:$AL$48,MATCH(Y688,【参考】数式用!$AI$4:$AL$4,0)+2,0), ""), "")</f>
        <v/>
      </c>
      <c r="AD688" s="883"/>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c r="AB689" s="49"/>
      <c r="AC689" s="883" t="str">
        <f>IFERROR(IF(AG689&lt;&gt;"",Z689*VLOOKUP(N689,【参考】数式用!$AG$2:$AL$48,MATCH(Y689,【参考】数式用!$AI$4:$AL$4,0)+2,0), ""), "")</f>
        <v/>
      </c>
      <c r="AD689" s="883"/>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c r="AB690" s="49"/>
      <c r="AC690" s="883" t="str">
        <f>IFERROR(IF(AG690&lt;&gt;"",Z690*VLOOKUP(N690,【参考】数式用!$AG$2:$AL$48,MATCH(Y690,【参考】数式用!$AI$4:$AL$4,0)+2,0), ""), "")</f>
        <v/>
      </c>
      <c r="AD690" s="883"/>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c r="AB691" s="49"/>
      <c r="AC691" s="883" t="str">
        <f>IFERROR(IF(AG691&lt;&gt;"",Z691*VLOOKUP(N691,【参考】数式用!$AG$2:$AL$48,MATCH(Y691,【参考】数式用!$AI$4:$AL$4,0)+2,0), ""), "")</f>
        <v/>
      </c>
      <c r="AD691" s="883"/>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c r="AB692" s="49"/>
      <c r="AC692" s="883" t="str">
        <f>IFERROR(IF(AG692&lt;&gt;"",Z692*VLOOKUP(N692,【参考】数式用!$AG$2:$AL$48,MATCH(Y692,【参考】数式用!$AI$4:$AL$4,0)+2,0), ""), "")</f>
        <v/>
      </c>
      <c r="AD692" s="883"/>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c r="AB693" s="49"/>
      <c r="AC693" s="883" t="str">
        <f>IFERROR(IF(AG693&lt;&gt;"",Z693*VLOOKUP(N693,【参考】数式用!$AG$2:$AL$48,MATCH(Y693,【参考】数式用!$AI$4:$AL$4,0)+2,0), ""), "")</f>
        <v/>
      </c>
      <c r="AD693" s="883"/>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c r="AB694" s="49"/>
      <c r="AC694" s="883" t="str">
        <f>IFERROR(IF(AG694&lt;&gt;"",Z694*VLOOKUP(N694,【参考】数式用!$AG$2:$AL$48,MATCH(Y694,【参考】数式用!$AI$4:$AL$4,0)+2,0), ""), "")</f>
        <v/>
      </c>
      <c r="AD694" s="883"/>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c r="AB695" s="49"/>
      <c r="AC695" s="883" t="str">
        <f>IFERROR(IF(AG695&lt;&gt;"",Z695*VLOOKUP(N695,【参考】数式用!$AG$2:$AL$48,MATCH(Y695,【参考】数式用!$AI$4:$AL$4,0)+2,0), ""), "")</f>
        <v/>
      </c>
      <c r="AD695" s="883"/>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c r="AB696" s="49"/>
      <c r="AC696" s="883" t="str">
        <f>IFERROR(IF(AG696&lt;&gt;"",Z696*VLOOKUP(N696,【参考】数式用!$AG$2:$AL$48,MATCH(Y696,【参考】数式用!$AI$4:$AL$4,0)+2,0), ""), "")</f>
        <v/>
      </c>
      <c r="AD696" s="883"/>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c r="AB697" s="49"/>
      <c r="AC697" s="883" t="str">
        <f>IFERROR(IF(AG697&lt;&gt;"",Z697*VLOOKUP(N697,【参考】数式用!$AG$2:$AL$48,MATCH(Y697,【参考】数式用!$AI$4:$AL$4,0)+2,0), ""), "")</f>
        <v/>
      </c>
      <c r="AD697" s="883"/>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c r="AB698" s="49"/>
      <c r="AC698" s="883" t="str">
        <f>IFERROR(IF(AG698&lt;&gt;"",Z698*VLOOKUP(N698,【参考】数式用!$AG$2:$AL$48,MATCH(Y698,【参考】数式用!$AI$4:$AL$4,0)+2,0), ""), "")</f>
        <v/>
      </c>
      <c r="AD698" s="883"/>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c r="AB699" s="49"/>
      <c r="AC699" s="883" t="str">
        <f>IFERROR(IF(AG699&lt;&gt;"",Z699*VLOOKUP(N699,【参考】数式用!$AG$2:$AL$48,MATCH(Y699,【参考】数式用!$AI$4:$AL$4,0)+2,0), ""), "")</f>
        <v/>
      </c>
      <c r="AD699" s="883"/>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c r="AB700" s="49"/>
      <c r="AC700" s="883" t="str">
        <f>IFERROR(IF(AG700&lt;&gt;"",Z700*VLOOKUP(N700,【参考】数式用!$AG$2:$AL$48,MATCH(Y700,【参考】数式用!$AI$4:$AL$4,0)+2,0), ""), "")</f>
        <v/>
      </c>
      <c r="AD700" s="883"/>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c r="AB701" s="49"/>
      <c r="AC701" s="883" t="str">
        <f>IFERROR(IF(AG701&lt;&gt;"",Z701*VLOOKUP(N701,【参考】数式用!$AG$2:$AL$48,MATCH(Y701,【参考】数式用!$AI$4:$AL$4,0)+2,0), ""), "")</f>
        <v/>
      </c>
      <c r="AD701" s="883"/>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c r="AB702" s="49"/>
      <c r="AC702" s="883" t="str">
        <f>IFERROR(IF(AG702&lt;&gt;"",Z702*VLOOKUP(N702,【参考】数式用!$AG$2:$AL$48,MATCH(Y702,【参考】数式用!$AI$4:$AL$4,0)+2,0), ""), "")</f>
        <v/>
      </c>
      <c r="AD702" s="883"/>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c r="AB703" s="49"/>
      <c r="AC703" s="883" t="str">
        <f>IFERROR(IF(AG703&lt;&gt;"",Z703*VLOOKUP(N703,【参考】数式用!$AG$2:$AL$48,MATCH(Y703,【参考】数式用!$AI$4:$AL$4,0)+2,0), ""), "")</f>
        <v/>
      </c>
      <c r="AD703" s="883"/>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c r="AB704" s="49"/>
      <c r="AC704" s="883" t="str">
        <f>IFERROR(IF(AG704&lt;&gt;"",Z704*VLOOKUP(N704,【参考】数式用!$AG$2:$AL$48,MATCH(Y704,【参考】数式用!$AI$4:$AL$4,0)+2,0), ""), "")</f>
        <v/>
      </c>
      <c r="AD704" s="883"/>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c r="AB705" s="49"/>
      <c r="AC705" s="883" t="str">
        <f>IFERROR(IF(AG705&lt;&gt;"",Z705*VLOOKUP(N705,【参考】数式用!$AG$2:$AL$48,MATCH(Y705,【参考】数式用!$AI$4:$AL$4,0)+2,0), ""), "")</f>
        <v/>
      </c>
      <c r="AD705" s="883"/>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c r="AB706" s="49"/>
      <c r="AC706" s="883" t="str">
        <f>IFERROR(IF(AG706&lt;&gt;"",Z706*VLOOKUP(N706,【参考】数式用!$AG$2:$AL$48,MATCH(Y706,【参考】数式用!$AI$4:$AL$4,0)+2,0), ""), "")</f>
        <v/>
      </c>
      <c r="AD706" s="883"/>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c r="AB707" s="49"/>
      <c r="AC707" s="883" t="str">
        <f>IFERROR(IF(AG707&lt;&gt;"",Z707*VLOOKUP(N707,【参考】数式用!$AG$2:$AL$48,MATCH(Y707,【参考】数式用!$AI$4:$AL$4,0)+2,0), ""), "")</f>
        <v/>
      </c>
      <c r="AD707" s="883"/>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c r="AB708" s="49"/>
      <c r="AC708" s="883" t="str">
        <f>IFERROR(IF(AG708&lt;&gt;"",Z708*VLOOKUP(N708,【参考】数式用!$AG$2:$AL$48,MATCH(Y708,【参考】数式用!$AI$4:$AL$4,0)+2,0), ""), "")</f>
        <v/>
      </c>
      <c r="AD708" s="883"/>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c r="AB709" s="49"/>
      <c r="AC709" s="883" t="str">
        <f>IFERROR(IF(AG709&lt;&gt;"",Z709*VLOOKUP(N709,【参考】数式用!$AG$2:$AL$48,MATCH(Y709,【参考】数式用!$AI$4:$AL$4,0)+2,0), ""), "")</f>
        <v/>
      </c>
      <c r="AD709" s="883"/>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c r="AB710" s="49"/>
      <c r="AC710" s="883" t="str">
        <f>IFERROR(IF(AG710&lt;&gt;"",Z710*VLOOKUP(N710,【参考】数式用!$AG$2:$AL$48,MATCH(Y710,【参考】数式用!$AI$4:$AL$4,0)+2,0), ""), "")</f>
        <v/>
      </c>
      <c r="AD710" s="883"/>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c r="AB711" s="49"/>
      <c r="AC711" s="883" t="str">
        <f>IFERROR(IF(AG711&lt;&gt;"",Z711*VLOOKUP(N711,【参考】数式用!$AG$2:$AL$48,MATCH(Y711,【参考】数式用!$AI$4:$AL$4,0)+2,0), ""), "")</f>
        <v/>
      </c>
      <c r="AD711" s="883"/>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c r="AB712" s="49"/>
      <c r="AC712" s="883" t="str">
        <f>IFERROR(IF(AG712&lt;&gt;"",Z712*VLOOKUP(N712,【参考】数式用!$AG$2:$AL$48,MATCH(Y712,【参考】数式用!$AI$4:$AL$4,0)+2,0), ""), "")</f>
        <v/>
      </c>
      <c r="AD712" s="883"/>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c r="AB713" s="49"/>
      <c r="AC713" s="883" t="str">
        <f>IFERROR(IF(AG713&lt;&gt;"",Z713*VLOOKUP(N713,【参考】数式用!$AG$2:$AL$48,MATCH(Y713,【参考】数式用!$AI$4:$AL$4,0)+2,0), ""), "")</f>
        <v/>
      </c>
      <c r="AD713" s="883"/>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c r="AB714" s="49"/>
      <c r="AC714" s="883" t="str">
        <f>IFERROR(IF(AG714&lt;&gt;"",Z714*VLOOKUP(N714,【参考】数式用!$AG$2:$AL$48,MATCH(Y714,【参考】数式用!$AI$4:$AL$4,0)+2,0), ""), "")</f>
        <v/>
      </c>
      <c r="AD714" s="883"/>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c r="AB715" s="49"/>
      <c r="AC715" s="883" t="str">
        <f>IFERROR(IF(AG715&lt;&gt;"",Z715*VLOOKUP(N715,【参考】数式用!$AG$2:$AL$48,MATCH(Y715,【参考】数式用!$AI$4:$AL$4,0)+2,0), ""), "")</f>
        <v/>
      </c>
      <c r="AD715" s="883"/>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c r="AB716" s="49"/>
      <c r="AC716" s="883" t="str">
        <f>IFERROR(IF(AG716&lt;&gt;"",Z716*VLOOKUP(N716,【参考】数式用!$AG$2:$AL$48,MATCH(Y716,【参考】数式用!$AI$4:$AL$4,0)+2,0), ""), "")</f>
        <v/>
      </c>
      <c r="AD716" s="883"/>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c r="AB717" s="49"/>
      <c r="AC717" s="883" t="str">
        <f>IFERROR(IF(AG717&lt;&gt;"",Z717*VLOOKUP(N717,【参考】数式用!$AG$2:$AL$48,MATCH(Y717,【参考】数式用!$AI$4:$AL$4,0)+2,0), ""), "")</f>
        <v/>
      </c>
      <c r="AD717" s="883"/>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c r="AB718" s="49"/>
      <c r="AC718" s="883" t="str">
        <f>IFERROR(IF(AG718&lt;&gt;"",Z718*VLOOKUP(N718,【参考】数式用!$AG$2:$AL$48,MATCH(Y718,【参考】数式用!$AI$4:$AL$4,0)+2,0), ""), "")</f>
        <v/>
      </c>
      <c r="AD718" s="883"/>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c r="AB719" s="49"/>
      <c r="AC719" s="883" t="str">
        <f>IFERROR(IF(AG719&lt;&gt;"",Z719*VLOOKUP(N719,【参考】数式用!$AG$2:$AL$48,MATCH(Y719,【参考】数式用!$AI$4:$AL$4,0)+2,0), ""), "")</f>
        <v/>
      </c>
      <c r="AD719" s="883"/>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c r="AB720" s="49"/>
      <c r="AC720" s="883" t="str">
        <f>IFERROR(IF(AG720&lt;&gt;"",Z720*VLOOKUP(N720,【参考】数式用!$AG$2:$AL$48,MATCH(Y720,【参考】数式用!$AI$4:$AL$4,0)+2,0), ""), "")</f>
        <v/>
      </c>
      <c r="AD720" s="883"/>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c r="AB721" s="49"/>
      <c r="AC721" s="883" t="str">
        <f>IFERROR(IF(AG721&lt;&gt;"",Z721*VLOOKUP(N721,【参考】数式用!$AG$2:$AL$48,MATCH(Y721,【参考】数式用!$AI$4:$AL$4,0)+2,0), ""), "")</f>
        <v/>
      </c>
      <c r="AD721" s="883"/>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c r="AB722" s="49"/>
      <c r="AC722" s="883" t="str">
        <f>IFERROR(IF(AG722&lt;&gt;"",Z722*VLOOKUP(N722,【参考】数式用!$AG$2:$AL$48,MATCH(Y722,【参考】数式用!$AI$4:$AL$4,0)+2,0), ""), "")</f>
        <v/>
      </c>
      <c r="AD722" s="883"/>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c r="AB723" s="49"/>
      <c r="AC723" s="883" t="str">
        <f>IFERROR(IF(AG723&lt;&gt;"",Z723*VLOOKUP(N723,【参考】数式用!$AG$2:$AL$48,MATCH(Y723,【参考】数式用!$AI$4:$AL$4,0)+2,0), ""), "")</f>
        <v/>
      </c>
      <c r="AD723" s="883"/>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c r="AB724" s="49"/>
      <c r="AC724" s="883" t="str">
        <f>IFERROR(IF(AG724&lt;&gt;"",Z724*VLOOKUP(N724,【参考】数式用!$AG$2:$AL$48,MATCH(Y724,【参考】数式用!$AI$4:$AL$4,0)+2,0), ""), "")</f>
        <v/>
      </c>
      <c r="AD724" s="883"/>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c r="AB725" s="49"/>
      <c r="AC725" s="883" t="str">
        <f>IFERROR(IF(AG725&lt;&gt;"",Z725*VLOOKUP(N725,【参考】数式用!$AG$2:$AL$48,MATCH(Y725,【参考】数式用!$AI$4:$AL$4,0)+2,0), ""), "")</f>
        <v/>
      </c>
      <c r="AD725" s="883"/>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c r="AB726" s="49"/>
      <c r="AC726" s="883" t="str">
        <f>IFERROR(IF(AG726&lt;&gt;"",Z726*VLOOKUP(N726,【参考】数式用!$AG$2:$AL$48,MATCH(Y726,【参考】数式用!$AI$4:$AL$4,0)+2,0), ""), "")</f>
        <v/>
      </c>
      <c r="AD726" s="883"/>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c r="AB727" s="49"/>
      <c r="AC727" s="883" t="str">
        <f>IFERROR(IF(AG727&lt;&gt;"",Z727*VLOOKUP(N727,【参考】数式用!$AG$2:$AL$48,MATCH(Y727,【参考】数式用!$AI$4:$AL$4,0)+2,0), ""), "")</f>
        <v/>
      </c>
      <c r="AD727" s="883"/>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c r="AB728" s="49"/>
      <c r="AC728" s="883" t="str">
        <f>IFERROR(IF(AG728&lt;&gt;"",Z728*VLOOKUP(N728,【参考】数式用!$AG$2:$AL$48,MATCH(Y728,【参考】数式用!$AI$4:$AL$4,0)+2,0), ""), "")</f>
        <v/>
      </c>
      <c r="AD728" s="883"/>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c r="AB729" s="49"/>
      <c r="AC729" s="883" t="str">
        <f>IFERROR(IF(AG729&lt;&gt;"",Z729*VLOOKUP(N729,【参考】数式用!$AG$2:$AL$48,MATCH(Y729,【参考】数式用!$AI$4:$AL$4,0)+2,0), ""), "")</f>
        <v/>
      </c>
      <c r="AD729" s="883"/>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c r="AB730" s="49"/>
      <c r="AC730" s="883" t="str">
        <f>IFERROR(IF(AG730&lt;&gt;"",Z730*VLOOKUP(N730,【参考】数式用!$AG$2:$AL$48,MATCH(Y730,【参考】数式用!$AI$4:$AL$4,0)+2,0), ""), "")</f>
        <v/>
      </c>
      <c r="AD730" s="883"/>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c r="AB731" s="49"/>
      <c r="AC731" s="883" t="str">
        <f>IFERROR(IF(AG731&lt;&gt;"",Z731*VLOOKUP(N731,【参考】数式用!$AG$2:$AL$48,MATCH(Y731,【参考】数式用!$AI$4:$AL$4,0)+2,0), ""), "")</f>
        <v/>
      </c>
      <c r="AD731" s="883"/>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c r="AB732" s="49"/>
      <c r="AC732" s="883" t="str">
        <f>IFERROR(IF(AG732&lt;&gt;"",Z732*VLOOKUP(N732,【参考】数式用!$AG$2:$AL$48,MATCH(Y732,【参考】数式用!$AI$4:$AL$4,0)+2,0), ""), "")</f>
        <v/>
      </c>
      <c r="AD732" s="883"/>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c r="AB733" s="49"/>
      <c r="AC733" s="883" t="str">
        <f>IFERROR(IF(AG733&lt;&gt;"",Z733*VLOOKUP(N733,【参考】数式用!$AG$2:$AL$48,MATCH(Y733,【参考】数式用!$AI$4:$AL$4,0)+2,0), ""), "")</f>
        <v/>
      </c>
      <c r="AD733" s="883"/>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c r="AB734" s="49"/>
      <c r="AC734" s="883" t="str">
        <f>IFERROR(IF(AG734&lt;&gt;"",Z734*VLOOKUP(N734,【参考】数式用!$AG$2:$AL$48,MATCH(Y734,【参考】数式用!$AI$4:$AL$4,0)+2,0), ""), "")</f>
        <v/>
      </c>
      <c r="AD734" s="883"/>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c r="AB735" s="49"/>
      <c r="AC735" s="883" t="str">
        <f>IFERROR(IF(AG735&lt;&gt;"",Z735*VLOOKUP(N735,【参考】数式用!$AG$2:$AL$48,MATCH(Y735,【参考】数式用!$AI$4:$AL$4,0)+2,0), ""), "")</f>
        <v/>
      </c>
      <c r="AD735" s="883"/>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c r="AB736" s="49"/>
      <c r="AC736" s="883" t="str">
        <f>IFERROR(IF(AG736&lt;&gt;"",Z736*VLOOKUP(N736,【参考】数式用!$AG$2:$AL$48,MATCH(Y736,【参考】数式用!$AI$4:$AL$4,0)+2,0), ""), "")</f>
        <v/>
      </c>
      <c r="AD736" s="883"/>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c r="AB737" s="49"/>
      <c r="AC737" s="883" t="str">
        <f>IFERROR(IF(AG737&lt;&gt;"",Z737*VLOOKUP(N737,【参考】数式用!$AG$2:$AL$48,MATCH(Y737,【参考】数式用!$AI$4:$AL$4,0)+2,0), ""), "")</f>
        <v/>
      </c>
      <c r="AD737" s="883"/>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c r="AB738" s="49"/>
      <c r="AC738" s="883" t="str">
        <f>IFERROR(IF(AG738&lt;&gt;"",Z738*VLOOKUP(N738,【参考】数式用!$AG$2:$AL$48,MATCH(Y738,【参考】数式用!$AI$4:$AL$4,0)+2,0), ""), "")</f>
        <v/>
      </c>
      <c r="AD738" s="883"/>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c r="AB739" s="49"/>
      <c r="AC739" s="883" t="str">
        <f>IFERROR(IF(AG739&lt;&gt;"",Z739*VLOOKUP(N739,【参考】数式用!$AG$2:$AL$48,MATCH(Y739,【参考】数式用!$AI$4:$AL$4,0)+2,0), ""), "")</f>
        <v/>
      </c>
      <c r="AD739" s="883"/>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c r="AB740" s="49"/>
      <c r="AC740" s="883" t="str">
        <f>IFERROR(IF(AG740&lt;&gt;"",Z740*VLOOKUP(N740,【参考】数式用!$AG$2:$AL$48,MATCH(Y740,【参考】数式用!$AI$4:$AL$4,0)+2,0), ""), "")</f>
        <v/>
      </c>
      <c r="AD740" s="883"/>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c r="AB741" s="49"/>
      <c r="AC741" s="883" t="str">
        <f>IFERROR(IF(AG741&lt;&gt;"",Z741*VLOOKUP(N741,【参考】数式用!$AG$2:$AL$48,MATCH(Y741,【参考】数式用!$AI$4:$AL$4,0)+2,0), ""), "")</f>
        <v/>
      </c>
      <c r="AD741" s="883"/>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c r="AB742" s="49"/>
      <c r="AC742" s="883" t="str">
        <f>IFERROR(IF(AG742&lt;&gt;"",Z742*VLOOKUP(N742,【参考】数式用!$AG$2:$AL$48,MATCH(Y742,【参考】数式用!$AI$4:$AL$4,0)+2,0), ""), "")</f>
        <v/>
      </c>
      <c r="AD742" s="883"/>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c r="AB743" s="49"/>
      <c r="AC743" s="883" t="str">
        <f>IFERROR(IF(AG743&lt;&gt;"",Z743*VLOOKUP(N743,【参考】数式用!$AG$2:$AL$48,MATCH(Y743,【参考】数式用!$AI$4:$AL$4,0)+2,0), ""), "")</f>
        <v/>
      </c>
      <c r="AD743" s="883"/>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c r="AB744" s="49"/>
      <c r="AC744" s="883" t="str">
        <f>IFERROR(IF(AG744&lt;&gt;"",Z744*VLOOKUP(N744,【参考】数式用!$AG$2:$AL$48,MATCH(Y744,【参考】数式用!$AI$4:$AL$4,0)+2,0), ""), "")</f>
        <v/>
      </c>
      <c r="AD744" s="883"/>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c r="AB745" s="49"/>
      <c r="AC745" s="883" t="str">
        <f>IFERROR(IF(AG745&lt;&gt;"",Z745*VLOOKUP(N745,【参考】数式用!$AG$2:$AL$48,MATCH(Y745,【参考】数式用!$AI$4:$AL$4,0)+2,0), ""), "")</f>
        <v/>
      </c>
      <c r="AD745" s="883"/>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c r="AB746" s="49"/>
      <c r="AC746" s="883" t="str">
        <f>IFERROR(IF(AG746&lt;&gt;"",Z746*VLOOKUP(N746,【参考】数式用!$AG$2:$AL$48,MATCH(Y746,【参考】数式用!$AI$4:$AL$4,0)+2,0), ""), "")</f>
        <v/>
      </c>
      <c r="AD746" s="883"/>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c r="AB747" s="49"/>
      <c r="AC747" s="883" t="str">
        <f>IFERROR(IF(AG747&lt;&gt;"",Z747*VLOOKUP(N747,【参考】数式用!$AG$2:$AL$48,MATCH(Y747,【参考】数式用!$AI$4:$AL$4,0)+2,0), ""), "")</f>
        <v/>
      </c>
      <c r="AD747" s="883"/>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c r="AB748" s="49"/>
      <c r="AC748" s="883" t="str">
        <f>IFERROR(IF(AG748&lt;&gt;"",Z748*VLOOKUP(N748,【参考】数式用!$AG$2:$AL$48,MATCH(Y748,【参考】数式用!$AI$4:$AL$4,0)+2,0), ""), "")</f>
        <v/>
      </c>
      <c r="AD748" s="883"/>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c r="AB749" s="49"/>
      <c r="AC749" s="883" t="str">
        <f>IFERROR(IF(AG749&lt;&gt;"",Z749*VLOOKUP(N749,【参考】数式用!$AG$2:$AL$48,MATCH(Y749,【参考】数式用!$AI$4:$AL$4,0)+2,0), ""), "")</f>
        <v/>
      </c>
      <c r="AD749" s="883"/>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c r="AB750" s="49"/>
      <c r="AC750" s="883" t="str">
        <f>IFERROR(IF(AG750&lt;&gt;"",Z750*VLOOKUP(N750,【参考】数式用!$AG$2:$AL$48,MATCH(Y750,【参考】数式用!$AI$4:$AL$4,0)+2,0), ""), "")</f>
        <v/>
      </c>
      <c r="AD750" s="883"/>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c r="AB751" s="49"/>
      <c r="AC751" s="883" t="str">
        <f>IFERROR(IF(AG751&lt;&gt;"",Z751*VLOOKUP(N751,【参考】数式用!$AG$2:$AL$48,MATCH(Y751,【参考】数式用!$AI$4:$AL$4,0)+2,0), ""), "")</f>
        <v/>
      </c>
      <c r="AD751" s="883"/>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c r="AB752" s="49"/>
      <c r="AC752" s="883" t="str">
        <f>IFERROR(IF(AG752&lt;&gt;"",Z752*VLOOKUP(N752,【参考】数式用!$AG$2:$AL$48,MATCH(Y752,【参考】数式用!$AI$4:$AL$4,0)+2,0), ""), "")</f>
        <v/>
      </c>
      <c r="AD752" s="883"/>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c r="AB753" s="49"/>
      <c r="AC753" s="883" t="str">
        <f>IFERROR(IF(AG753&lt;&gt;"",Z753*VLOOKUP(N753,【参考】数式用!$AG$2:$AL$48,MATCH(Y753,【参考】数式用!$AI$4:$AL$4,0)+2,0), ""), "")</f>
        <v/>
      </c>
      <c r="AD753" s="883"/>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c r="AB754" s="49"/>
      <c r="AC754" s="883" t="str">
        <f>IFERROR(IF(AG754&lt;&gt;"",Z754*VLOOKUP(N754,【参考】数式用!$AG$2:$AL$48,MATCH(Y754,【参考】数式用!$AI$4:$AL$4,0)+2,0), ""), "")</f>
        <v/>
      </c>
      <c r="AD754" s="883"/>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c r="AB755" s="49"/>
      <c r="AC755" s="883" t="str">
        <f>IFERROR(IF(AG755&lt;&gt;"",Z755*VLOOKUP(N755,【参考】数式用!$AG$2:$AL$48,MATCH(Y755,【参考】数式用!$AI$4:$AL$4,0)+2,0), ""), "")</f>
        <v/>
      </c>
      <c r="AD755" s="883"/>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c r="AB756" s="49"/>
      <c r="AC756" s="883" t="str">
        <f>IFERROR(IF(AG756&lt;&gt;"",Z756*VLOOKUP(N756,【参考】数式用!$AG$2:$AL$48,MATCH(Y756,【参考】数式用!$AI$4:$AL$4,0)+2,0), ""), "")</f>
        <v/>
      </c>
      <c r="AD756" s="883"/>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c r="AB757" s="49"/>
      <c r="AC757" s="883" t="str">
        <f>IFERROR(IF(AG757&lt;&gt;"",Z757*VLOOKUP(N757,【参考】数式用!$AG$2:$AL$48,MATCH(Y757,【参考】数式用!$AI$4:$AL$4,0)+2,0), ""), "")</f>
        <v/>
      </c>
      <c r="AD757" s="883"/>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c r="AB758" s="49"/>
      <c r="AC758" s="883" t="str">
        <f>IFERROR(IF(AG758&lt;&gt;"",Z758*VLOOKUP(N758,【参考】数式用!$AG$2:$AL$48,MATCH(Y758,【参考】数式用!$AI$4:$AL$4,0)+2,0), ""), "")</f>
        <v/>
      </c>
      <c r="AD758" s="883"/>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c r="AB759" s="49"/>
      <c r="AC759" s="883" t="str">
        <f>IFERROR(IF(AG759&lt;&gt;"",Z759*VLOOKUP(N759,【参考】数式用!$AG$2:$AL$48,MATCH(Y759,【参考】数式用!$AI$4:$AL$4,0)+2,0), ""), "")</f>
        <v/>
      </c>
      <c r="AD759" s="883"/>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c r="AB760" s="49"/>
      <c r="AC760" s="883" t="str">
        <f>IFERROR(IF(AG760&lt;&gt;"",Z760*VLOOKUP(N760,【参考】数式用!$AG$2:$AL$48,MATCH(Y760,【参考】数式用!$AI$4:$AL$4,0)+2,0), ""), "")</f>
        <v/>
      </c>
      <c r="AD760" s="883"/>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c r="AB761" s="49"/>
      <c r="AC761" s="883" t="str">
        <f>IFERROR(IF(AG761&lt;&gt;"",Z761*VLOOKUP(N761,【参考】数式用!$AG$2:$AL$48,MATCH(Y761,【参考】数式用!$AI$4:$AL$4,0)+2,0), ""), "")</f>
        <v/>
      </c>
      <c r="AD761" s="883"/>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c r="AB762" s="49"/>
      <c r="AC762" s="883" t="str">
        <f>IFERROR(IF(AG762&lt;&gt;"",Z762*VLOOKUP(N762,【参考】数式用!$AG$2:$AL$48,MATCH(Y762,【参考】数式用!$AI$4:$AL$4,0)+2,0), ""), "")</f>
        <v/>
      </c>
      <c r="AD762" s="883"/>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c r="AB763" s="49"/>
      <c r="AC763" s="883" t="str">
        <f>IFERROR(IF(AG763&lt;&gt;"",Z763*VLOOKUP(N763,【参考】数式用!$AG$2:$AL$48,MATCH(Y763,【参考】数式用!$AI$4:$AL$4,0)+2,0), ""), "")</f>
        <v/>
      </c>
      <c r="AD763" s="883"/>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c r="AB764" s="49"/>
      <c r="AC764" s="883" t="str">
        <f>IFERROR(IF(AG764&lt;&gt;"",Z764*VLOOKUP(N764,【参考】数式用!$AG$2:$AL$48,MATCH(Y764,【参考】数式用!$AI$4:$AL$4,0)+2,0), ""), "")</f>
        <v/>
      </c>
      <c r="AD764" s="883"/>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c r="AB765" s="49"/>
      <c r="AC765" s="883" t="str">
        <f>IFERROR(IF(AG765&lt;&gt;"",Z765*VLOOKUP(N765,【参考】数式用!$AG$2:$AL$48,MATCH(Y765,【参考】数式用!$AI$4:$AL$4,0)+2,0), ""), "")</f>
        <v/>
      </c>
      <c r="AD765" s="883"/>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c r="AB766" s="49"/>
      <c r="AC766" s="883" t="str">
        <f>IFERROR(IF(AG766&lt;&gt;"",Z766*VLOOKUP(N766,【参考】数式用!$AG$2:$AL$48,MATCH(Y766,【参考】数式用!$AI$4:$AL$4,0)+2,0), ""), "")</f>
        <v/>
      </c>
      <c r="AD766" s="883"/>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c r="AB767" s="49"/>
      <c r="AC767" s="883" t="str">
        <f>IFERROR(IF(AG767&lt;&gt;"",Z767*VLOOKUP(N767,【参考】数式用!$AG$2:$AL$48,MATCH(Y767,【参考】数式用!$AI$4:$AL$4,0)+2,0), ""), "")</f>
        <v/>
      </c>
      <c r="AD767" s="883"/>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c r="AB768" s="49"/>
      <c r="AC768" s="883" t="str">
        <f>IFERROR(IF(AG768&lt;&gt;"",Z768*VLOOKUP(N768,【参考】数式用!$AG$2:$AL$48,MATCH(Y768,【参考】数式用!$AI$4:$AL$4,0)+2,0), ""), "")</f>
        <v/>
      </c>
      <c r="AD768" s="883"/>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c r="AB769" s="49"/>
      <c r="AC769" s="883" t="str">
        <f>IFERROR(IF(AG769&lt;&gt;"",Z769*VLOOKUP(N769,【参考】数式用!$AG$2:$AL$48,MATCH(Y769,【参考】数式用!$AI$4:$AL$4,0)+2,0), ""), "")</f>
        <v/>
      </c>
      <c r="AD769" s="883"/>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c r="AB770" s="49"/>
      <c r="AC770" s="883" t="str">
        <f>IFERROR(IF(AG770&lt;&gt;"",Z770*VLOOKUP(N770,【参考】数式用!$AG$2:$AL$48,MATCH(Y770,【参考】数式用!$AI$4:$AL$4,0)+2,0), ""), "")</f>
        <v/>
      </c>
      <c r="AD770" s="883"/>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c r="AB771" s="49"/>
      <c r="AC771" s="883" t="str">
        <f>IFERROR(IF(AG771&lt;&gt;"",Z771*VLOOKUP(N771,【参考】数式用!$AG$2:$AL$48,MATCH(Y771,【参考】数式用!$AI$4:$AL$4,0)+2,0), ""), "")</f>
        <v/>
      </c>
      <c r="AD771" s="883"/>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c r="AB772" s="49"/>
      <c r="AC772" s="883" t="str">
        <f>IFERROR(IF(AG772&lt;&gt;"",Z772*VLOOKUP(N772,【参考】数式用!$AG$2:$AL$48,MATCH(Y772,【参考】数式用!$AI$4:$AL$4,0)+2,0), ""), "")</f>
        <v/>
      </c>
      <c r="AD772" s="883"/>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c r="AB773" s="49"/>
      <c r="AC773" s="883" t="str">
        <f>IFERROR(IF(AG773&lt;&gt;"",Z773*VLOOKUP(N773,【参考】数式用!$AG$2:$AL$48,MATCH(Y773,【参考】数式用!$AI$4:$AL$4,0)+2,0), ""), "")</f>
        <v/>
      </c>
      <c r="AD773" s="883"/>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c r="AB774" s="49"/>
      <c r="AC774" s="883" t="str">
        <f>IFERROR(IF(AG774&lt;&gt;"",Z774*VLOOKUP(N774,【参考】数式用!$AG$2:$AL$48,MATCH(Y774,【参考】数式用!$AI$4:$AL$4,0)+2,0), ""), "")</f>
        <v/>
      </c>
      <c r="AD774" s="883"/>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c r="AB775" s="49"/>
      <c r="AC775" s="883" t="str">
        <f>IFERROR(IF(AG775&lt;&gt;"",Z775*VLOOKUP(N775,【参考】数式用!$AG$2:$AL$48,MATCH(Y775,【参考】数式用!$AI$4:$AL$4,0)+2,0), ""), "")</f>
        <v/>
      </c>
      <c r="AD775" s="883"/>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c r="AB776" s="49"/>
      <c r="AC776" s="883" t="str">
        <f>IFERROR(IF(AG776&lt;&gt;"",Z776*VLOOKUP(N776,【参考】数式用!$AG$2:$AL$48,MATCH(Y776,【参考】数式用!$AI$4:$AL$4,0)+2,0), ""), "")</f>
        <v/>
      </c>
      <c r="AD776" s="883"/>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c r="AB777" s="49"/>
      <c r="AC777" s="883" t="str">
        <f>IFERROR(IF(AG777&lt;&gt;"",Z777*VLOOKUP(N777,【参考】数式用!$AG$2:$AL$48,MATCH(Y777,【参考】数式用!$AI$4:$AL$4,0)+2,0), ""), "")</f>
        <v/>
      </c>
      <c r="AD777" s="883"/>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c r="AB778" s="49"/>
      <c r="AC778" s="883" t="str">
        <f>IFERROR(IF(AG778&lt;&gt;"",Z778*VLOOKUP(N778,【参考】数式用!$AG$2:$AL$48,MATCH(Y778,【参考】数式用!$AI$4:$AL$4,0)+2,0), ""), "")</f>
        <v/>
      </c>
      <c r="AD778" s="883"/>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c r="AB779" s="49"/>
      <c r="AC779" s="883" t="str">
        <f>IFERROR(IF(AG779&lt;&gt;"",Z779*VLOOKUP(N779,【参考】数式用!$AG$2:$AL$48,MATCH(Y779,【参考】数式用!$AI$4:$AL$4,0)+2,0), ""), "")</f>
        <v/>
      </c>
      <c r="AD779" s="883"/>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c r="AB780" s="49"/>
      <c r="AC780" s="883" t="str">
        <f>IFERROR(IF(AG780&lt;&gt;"",Z780*VLOOKUP(N780,【参考】数式用!$AG$2:$AL$48,MATCH(Y780,【参考】数式用!$AI$4:$AL$4,0)+2,0), ""), "")</f>
        <v/>
      </c>
      <c r="AD780" s="883"/>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c r="AB781" s="49"/>
      <c r="AC781" s="883" t="str">
        <f>IFERROR(IF(AG781&lt;&gt;"",Z781*VLOOKUP(N781,【参考】数式用!$AG$2:$AL$48,MATCH(Y781,【参考】数式用!$AI$4:$AL$4,0)+2,0), ""), "")</f>
        <v/>
      </c>
      <c r="AD781" s="883"/>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c r="AB782" s="49"/>
      <c r="AC782" s="883" t="str">
        <f>IFERROR(IF(AG782&lt;&gt;"",Z782*VLOOKUP(N782,【参考】数式用!$AG$2:$AL$48,MATCH(Y782,【参考】数式用!$AI$4:$AL$4,0)+2,0), ""), "")</f>
        <v/>
      </c>
      <c r="AD782" s="883"/>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c r="AB783" s="49"/>
      <c r="AC783" s="883" t="str">
        <f>IFERROR(IF(AG783&lt;&gt;"",Z783*VLOOKUP(N783,【参考】数式用!$AG$2:$AL$48,MATCH(Y783,【参考】数式用!$AI$4:$AL$4,0)+2,0), ""), "")</f>
        <v/>
      </c>
      <c r="AD783" s="883"/>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c r="AB784" s="49"/>
      <c r="AC784" s="883" t="str">
        <f>IFERROR(IF(AG784&lt;&gt;"",Z784*VLOOKUP(N784,【参考】数式用!$AG$2:$AL$48,MATCH(Y784,【参考】数式用!$AI$4:$AL$4,0)+2,0), ""), "")</f>
        <v/>
      </c>
      <c r="AD784" s="883"/>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c r="AB785" s="49"/>
      <c r="AC785" s="883" t="str">
        <f>IFERROR(IF(AG785&lt;&gt;"",Z785*VLOOKUP(N785,【参考】数式用!$AG$2:$AL$48,MATCH(Y785,【参考】数式用!$AI$4:$AL$4,0)+2,0), ""), "")</f>
        <v/>
      </c>
      <c r="AD785" s="883"/>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c r="AB786" s="49"/>
      <c r="AC786" s="883" t="str">
        <f>IFERROR(IF(AG786&lt;&gt;"",Z786*VLOOKUP(N786,【参考】数式用!$AG$2:$AL$48,MATCH(Y786,【参考】数式用!$AI$4:$AL$4,0)+2,0), ""), "")</f>
        <v/>
      </c>
      <c r="AD786" s="883"/>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c r="AB787" s="49"/>
      <c r="AC787" s="883" t="str">
        <f>IFERROR(IF(AG787&lt;&gt;"",Z787*VLOOKUP(N787,【参考】数式用!$AG$2:$AL$48,MATCH(Y787,【参考】数式用!$AI$4:$AL$4,0)+2,0), ""), "")</f>
        <v/>
      </c>
      <c r="AD787" s="883"/>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c r="AB788" s="49"/>
      <c r="AC788" s="883" t="str">
        <f>IFERROR(IF(AG788&lt;&gt;"",Z788*VLOOKUP(N788,【参考】数式用!$AG$2:$AL$48,MATCH(Y788,【参考】数式用!$AI$4:$AL$4,0)+2,0), ""), "")</f>
        <v/>
      </c>
      <c r="AD788" s="883"/>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c r="AB789" s="49"/>
      <c r="AC789" s="883" t="str">
        <f>IFERROR(IF(AG789&lt;&gt;"",Z789*VLOOKUP(N789,【参考】数式用!$AG$2:$AL$48,MATCH(Y789,【参考】数式用!$AI$4:$AL$4,0)+2,0), ""), "")</f>
        <v/>
      </c>
      <c r="AD789" s="883"/>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c r="AB790" s="49"/>
      <c r="AC790" s="883" t="str">
        <f>IFERROR(IF(AG790&lt;&gt;"",Z790*VLOOKUP(N790,【参考】数式用!$AG$2:$AL$48,MATCH(Y790,【参考】数式用!$AI$4:$AL$4,0)+2,0), ""), "")</f>
        <v/>
      </c>
      <c r="AD790" s="883"/>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c r="AB791" s="49"/>
      <c r="AC791" s="883" t="str">
        <f>IFERROR(IF(AG791&lt;&gt;"",Z791*VLOOKUP(N791,【参考】数式用!$AG$2:$AL$48,MATCH(Y791,【参考】数式用!$AI$4:$AL$4,0)+2,0), ""), "")</f>
        <v/>
      </c>
      <c r="AD791" s="883"/>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c r="AB792" s="49"/>
      <c r="AC792" s="883" t="str">
        <f>IFERROR(IF(AG792&lt;&gt;"",Z792*VLOOKUP(N792,【参考】数式用!$AG$2:$AL$48,MATCH(Y792,【参考】数式用!$AI$4:$AL$4,0)+2,0), ""), "")</f>
        <v/>
      </c>
      <c r="AD792" s="883"/>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c r="AB793" s="49"/>
      <c r="AC793" s="883" t="str">
        <f>IFERROR(IF(AG793&lt;&gt;"",Z793*VLOOKUP(N793,【参考】数式用!$AG$2:$AL$48,MATCH(Y793,【参考】数式用!$AI$4:$AL$4,0)+2,0), ""), "")</f>
        <v/>
      </c>
      <c r="AD793" s="883"/>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c r="AB794" s="49"/>
      <c r="AC794" s="883" t="str">
        <f>IFERROR(IF(AG794&lt;&gt;"",Z794*VLOOKUP(N794,【参考】数式用!$AG$2:$AL$48,MATCH(Y794,【参考】数式用!$AI$4:$AL$4,0)+2,0), ""), "")</f>
        <v/>
      </c>
      <c r="AD794" s="883"/>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c r="AB795" s="49"/>
      <c r="AC795" s="883" t="str">
        <f>IFERROR(IF(AG795&lt;&gt;"",Z795*VLOOKUP(N795,【参考】数式用!$AG$2:$AL$48,MATCH(Y795,【参考】数式用!$AI$4:$AL$4,0)+2,0), ""), "")</f>
        <v/>
      </c>
      <c r="AD795" s="883"/>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c r="AB796" s="49"/>
      <c r="AC796" s="883" t="str">
        <f>IFERROR(IF(AG796&lt;&gt;"",Z796*VLOOKUP(N796,【参考】数式用!$AG$2:$AL$48,MATCH(Y796,【参考】数式用!$AI$4:$AL$4,0)+2,0), ""), "")</f>
        <v/>
      </c>
      <c r="AD796" s="883"/>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c r="AB797" s="49"/>
      <c r="AC797" s="883" t="str">
        <f>IFERROR(IF(AG797&lt;&gt;"",Z797*VLOOKUP(N797,【参考】数式用!$AG$2:$AL$48,MATCH(Y797,【参考】数式用!$AI$4:$AL$4,0)+2,0), ""), "")</f>
        <v/>
      </c>
      <c r="AD797" s="883"/>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c r="AB798" s="49"/>
      <c r="AC798" s="883" t="str">
        <f>IFERROR(IF(AG798&lt;&gt;"",Z798*VLOOKUP(N798,【参考】数式用!$AG$2:$AL$48,MATCH(Y798,【参考】数式用!$AI$4:$AL$4,0)+2,0), ""), "")</f>
        <v/>
      </c>
      <c r="AD798" s="883"/>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c r="AB799" s="49"/>
      <c r="AC799" s="883" t="str">
        <f>IFERROR(IF(AG799&lt;&gt;"",Z799*VLOOKUP(N799,【参考】数式用!$AG$2:$AL$48,MATCH(Y799,【参考】数式用!$AI$4:$AL$4,0)+2,0), ""), "")</f>
        <v/>
      </c>
      <c r="AD799" s="883"/>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c r="AB800" s="49"/>
      <c r="AC800" s="883" t="str">
        <f>IFERROR(IF(AG800&lt;&gt;"",Z800*VLOOKUP(N800,【参考】数式用!$AG$2:$AL$48,MATCH(Y800,【参考】数式用!$AI$4:$AL$4,0)+2,0), ""), "")</f>
        <v/>
      </c>
      <c r="AD800" s="883"/>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c r="AB801" s="49"/>
      <c r="AC801" s="883" t="str">
        <f>IFERROR(IF(AG801&lt;&gt;"",Z801*VLOOKUP(N801,【参考】数式用!$AG$2:$AL$48,MATCH(Y801,【参考】数式用!$AI$4:$AL$4,0)+2,0), ""), "")</f>
        <v/>
      </c>
      <c r="AD801" s="883"/>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c r="AB802" s="49"/>
      <c r="AC802" s="883" t="str">
        <f>IFERROR(IF(AG802&lt;&gt;"",Z802*VLOOKUP(N802,【参考】数式用!$AG$2:$AL$48,MATCH(Y802,【参考】数式用!$AI$4:$AL$4,0)+2,0), ""), "")</f>
        <v/>
      </c>
      <c r="AD802" s="883"/>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c r="AB803" s="49"/>
      <c r="AC803" s="883" t="str">
        <f>IFERROR(IF(AG803&lt;&gt;"",Z803*VLOOKUP(N803,【参考】数式用!$AG$2:$AL$48,MATCH(Y803,【参考】数式用!$AI$4:$AL$4,0)+2,0), ""), "")</f>
        <v/>
      </c>
      <c r="AD803" s="883"/>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c r="AB804" s="49"/>
      <c r="AC804" s="883" t="str">
        <f>IFERROR(IF(AG804&lt;&gt;"",Z804*VLOOKUP(N804,【参考】数式用!$AG$2:$AL$48,MATCH(Y804,【参考】数式用!$AI$4:$AL$4,0)+2,0), ""), "")</f>
        <v/>
      </c>
      <c r="AD804" s="883"/>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c r="AB805" s="49"/>
      <c r="AC805" s="883" t="str">
        <f>IFERROR(IF(AG805&lt;&gt;"",Z805*VLOOKUP(N805,【参考】数式用!$AG$2:$AL$48,MATCH(Y805,【参考】数式用!$AI$4:$AL$4,0)+2,0), ""), "")</f>
        <v/>
      </c>
      <c r="AD805" s="883"/>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c r="AB806" s="49"/>
      <c r="AC806" s="883" t="str">
        <f>IFERROR(IF(AG806&lt;&gt;"",Z806*VLOOKUP(N806,【参考】数式用!$AG$2:$AL$48,MATCH(Y806,【参考】数式用!$AI$4:$AL$4,0)+2,0), ""), "")</f>
        <v/>
      </c>
      <c r="AD806" s="883"/>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c r="AB807" s="49"/>
      <c r="AC807" s="883" t="str">
        <f>IFERROR(IF(AG807&lt;&gt;"",Z807*VLOOKUP(N807,【参考】数式用!$AG$2:$AL$48,MATCH(Y807,【参考】数式用!$AI$4:$AL$4,0)+2,0), ""), "")</f>
        <v/>
      </c>
      <c r="AD807" s="883"/>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c r="AB808" s="49"/>
      <c r="AC808" s="883" t="str">
        <f>IFERROR(IF(AG808&lt;&gt;"",Z808*VLOOKUP(N808,【参考】数式用!$AG$2:$AL$48,MATCH(Y808,【参考】数式用!$AI$4:$AL$4,0)+2,0), ""), "")</f>
        <v/>
      </c>
      <c r="AD808" s="883"/>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c r="AB809" s="49"/>
      <c r="AC809" s="883" t="str">
        <f>IFERROR(IF(AG809&lt;&gt;"",Z809*VLOOKUP(N809,【参考】数式用!$AG$2:$AL$48,MATCH(Y809,【参考】数式用!$AI$4:$AL$4,0)+2,0), ""), "")</f>
        <v/>
      </c>
      <c r="AD809" s="883"/>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c r="AB810" s="49"/>
      <c r="AC810" s="883" t="str">
        <f>IFERROR(IF(AG810&lt;&gt;"",Z810*VLOOKUP(N810,【参考】数式用!$AG$2:$AL$48,MATCH(Y810,【参考】数式用!$AI$4:$AL$4,0)+2,0), ""), "")</f>
        <v/>
      </c>
      <c r="AD810" s="883"/>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c r="AB811" s="49"/>
      <c r="AC811" s="883" t="str">
        <f>IFERROR(IF(AG811&lt;&gt;"",Z811*VLOOKUP(N811,【参考】数式用!$AG$2:$AL$48,MATCH(Y811,【参考】数式用!$AI$4:$AL$4,0)+2,0), ""), "")</f>
        <v/>
      </c>
      <c r="AD811" s="883"/>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c r="AB812" s="49"/>
      <c r="AC812" s="883" t="str">
        <f>IFERROR(IF(AG812&lt;&gt;"",Z812*VLOOKUP(N812,【参考】数式用!$AG$2:$AL$48,MATCH(Y812,【参考】数式用!$AI$4:$AL$4,0)+2,0), ""), "")</f>
        <v/>
      </c>
      <c r="AD812" s="883"/>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c r="AB813" s="49"/>
      <c r="AC813" s="883" t="str">
        <f>IFERROR(IF(AG813&lt;&gt;"",Z813*VLOOKUP(N813,【参考】数式用!$AG$2:$AL$48,MATCH(Y813,【参考】数式用!$AI$4:$AL$4,0)+2,0), ""), "")</f>
        <v/>
      </c>
      <c r="AD813" s="883"/>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c r="AB814" s="49"/>
      <c r="AC814" s="883" t="str">
        <f>IFERROR(IF(AG814&lt;&gt;"",Z814*VLOOKUP(N814,【参考】数式用!$AG$2:$AL$48,MATCH(Y814,【参考】数式用!$AI$4:$AL$4,0)+2,0), ""), "")</f>
        <v/>
      </c>
      <c r="AD814" s="883"/>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c r="AB815" s="49"/>
      <c r="AC815" s="883" t="str">
        <f>IFERROR(IF(AG815&lt;&gt;"",Z815*VLOOKUP(N815,【参考】数式用!$AG$2:$AL$48,MATCH(Y815,【参考】数式用!$AI$4:$AL$4,0)+2,0), ""), "")</f>
        <v/>
      </c>
      <c r="AD815" s="883"/>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c r="AB816" s="49"/>
      <c r="AC816" s="883" t="str">
        <f>IFERROR(IF(AG816&lt;&gt;"",Z816*VLOOKUP(N816,【参考】数式用!$AG$2:$AL$48,MATCH(Y816,【参考】数式用!$AI$4:$AL$4,0)+2,0), ""), "")</f>
        <v/>
      </c>
      <c r="AD816" s="883"/>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c r="AB817" s="49"/>
      <c r="AC817" s="883" t="str">
        <f>IFERROR(IF(AG817&lt;&gt;"",Z817*VLOOKUP(N817,【参考】数式用!$AG$2:$AL$48,MATCH(Y817,【参考】数式用!$AI$4:$AL$4,0)+2,0), ""), "")</f>
        <v/>
      </c>
      <c r="AD817" s="883"/>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c r="AB818" s="49"/>
      <c r="AC818" s="883" t="str">
        <f>IFERROR(IF(AG818&lt;&gt;"",Z818*VLOOKUP(N818,【参考】数式用!$AG$2:$AL$48,MATCH(Y818,【参考】数式用!$AI$4:$AL$4,0)+2,0), ""), "")</f>
        <v/>
      </c>
      <c r="AD818" s="883"/>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c r="AB819" s="49"/>
      <c r="AC819" s="883" t="str">
        <f>IFERROR(IF(AG819&lt;&gt;"",Z819*VLOOKUP(N819,【参考】数式用!$AG$2:$AL$48,MATCH(Y819,【参考】数式用!$AI$4:$AL$4,0)+2,0), ""), "")</f>
        <v/>
      </c>
      <c r="AD819" s="883"/>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c r="AB820" s="49"/>
      <c r="AC820" s="883" t="str">
        <f>IFERROR(IF(AG820&lt;&gt;"",Z820*VLOOKUP(N820,【参考】数式用!$AG$2:$AL$48,MATCH(Y820,【参考】数式用!$AI$4:$AL$4,0)+2,0), ""), "")</f>
        <v/>
      </c>
      <c r="AD820" s="883"/>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c r="AB821" s="49"/>
      <c r="AC821" s="883" t="str">
        <f>IFERROR(IF(AG821&lt;&gt;"",Z821*VLOOKUP(N821,【参考】数式用!$AG$2:$AL$48,MATCH(Y821,【参考】数式用!$AI$4:$AL$4,0)+2,0), ""), "")</f>
        <v/>
      </c>
      <c r="AD821" s="883"/>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c r="AB822" s="49"/>
      <c r="AC822" s="883" t="str">
        <f>IFERROR(IF(AG822&lt;&gt;"",Z822*VLOOKUP(N822,【参考】数式用!$AG$2:$AL$48,MATCH(Y822,【参考】数式用!$AI$4:$AL$4,0)+2,0), ""), "")</f>
        <v/>
      </c>
      <c r="AD822" s="883"/>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c r="AB823" s="49"/>
      <c r="AC823" s="883" t="str">
        <f>IFERROR(IF(AG823&lt;&gt;"",Z823*VLOOKUP(N823,【参考】数式用!$AG$2:$AL$48,MATCH(Y823,【参考】数式用!$AI$4:$AL$4,0)+2,0), ""), "")</f>
        <v/>
      </c>
      <c r="AD823" s="883"/>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c r="AB824" s="49"/>
      <c r="AC824" s="883" t="str">
        <f>IFERROR(IF(AG824&lt;&gt;"",Z824*VLOOKUP(N824,【参考】数式用!$AG$2:$AL$48,MATCH(Y824,【参考】数式用!$AI$4:$AL$4,0)+2,0), ""), "")</f>
        <v/>
      </c>
      <c r="AD824" s="883"/>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c r="AB825" s="49"/>
      <c r="AC825" s="883" t="str">
        <f>IFERROR(IF(AG825&lt;&gt;"",Z825*VLOOKUP(N825,【参考】数式用!$AG$2:$AL$48,MATCH(Y825,【参考】数式用!$AI$4:$AL$4,0)+2,0), ""), "")</f>
        <v/>
      </c>
      <c r="AD825" s="883"/>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c r="AB826" s="49"/>
      <c r="AC826" s="883" t="str">
        <f>IFERROR(IF(AG826&lt;&gt;"",Z826*VLOOKUP(N826,【参考】数式用!$AG$2:$AL$48,MATCH(Y826,【参考】数式用!$AI$4:$AL$4,0)+2,0), ""), "")</f>
        <v/>
      </c>
      <c r="AD826" s="883"/>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c r="AB827" s="49"/>
      <c r="AC827" s="883" t="str">
        <f>IFERROR(IF(AG827&lt;&gt;"",Z827*VLOOKUP(N827,【参考】数式用!$AG$2:$AL$48,MATCH(Y827,【参考】数式用!$AI$4:$AL$4,0)+2,0), ""), "")</f>
        <v/>
      </c>
      <c r="AD827" s="883"/>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c r="AB828" s="49"/>
      <c r="AC828" s="883" t="str">
        <f>IFERROR(IF(AG828&lt;&gt;"",Z828*VLOOKUP(N828,【参考】数式用!$AG$2:$AL$48,MATCH(Y828,【参考】数式用!$AI$4:$AL$4,0)+2,0), ""), "")</f>
        <v/>
      </c>
      <c r="AD828" s="883"/>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c r="AB829" s="49"/>
      <c r="AC829" s="883" t="str">
        <f>IFERROR(IF(AG829&lt;&gt;"",Z829*VLOOKUP(N829,【参考】数式用!$AG$2:$AL$48,MATCH(Y829,【参考】数式用!$AI$4:$AL$4,0)+2,0), ""), "")</f>
        <v/>
      </c>
      <c r="AD829" s="883"/>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c r="AB830" s="49"/>
      <c r="AC830" s="883" t="str">
        <f>IFERROR(IF(AG830&lt;&gt;"",Z830*VLOOKUP(N830,【参考】数式用!$AG$2:$AL$48,MATCH(Y830,【参考】数式用!$AI$4:$AL$4,0)+2,0), ""), "")</f>
        <v/>
      </c>
      <c r="AD830" s="883"/>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c r="AB831" s="49"/>
      <c r="AC831" s="883" t="str">
        <f>IFERROR(IF(AG831&lt;&gt;"",Z831*VLOOKUP(N831,【参考】数式用!$AG$2:$AL$48,MATCH(Y831,【参考】数式用!$AI$4:$AL$4,0)+2,0), ""), "")</f>
        <v/>
      </c>
      <c r="AD831" s="883"/>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c r="AB832" s="49"/>
      <c r="AC832" s="883" t="str">
        <f>IFERROR(IF(AG832&lt;&gt;"",Z832*VLOOKUP(N832,【参考】数式用!$AG$2:$AL$48,MATCH(Y832,【参考】数式用!$AI$4:$AL$4,0)+2,0), ""), "")</f>
        <v/>
      </c>
      <c r="AD832" s="883"/>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c r="AB833" s="49"/>
      <c r="AC833" s="883" t="str">
        <f>IFERROR(IF(AG833&lt;&gt;"",Z833*VLOOKUP(N833,【参考】数式用!$AG$2:$AL$48,MATCH(Y833,【参考】数式用!$AI$4:$AL$4,0)+2,0), ""), "")</f>
        <v/>
      </c>
      <c r="AD833" s="883"/>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c r="AB834" s="49"/>
      <c r="AC834" s="883" t="str">
        <f>IFERROR(IF(AG834&lt;&gt;"",Z834*VLOOKUP(N834,【参考】数式用!$AG$2:$AL$48,MATCH(Y834,【参考】数式用!$AI$4:$AL$4,0)+2,0), ""), "")</f>
        <v/>
      </c>
      <c r="AD834" s="883"/>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c r="AB835" s="49"/>
      <c r="AC835" s="883" t="str">
        <f>IFERROR(IF(AG835&lt;&gt;"",Z835*VLOOKUP(N835,【参考】数式用!$AG$2:$AL$48,MATCH(Y835,【参考】数式用!$AI$4:$AL$4,0)+2,0), ""), "")</f>
        <v/>
      </c>
      <c r="AD835" s="883"/>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c r="AB836" s="49"/>
      <c r="AC836" s="883" t="str">
        <f>IFERROR(IF(AG836&lt;&gt;"",Z836*VLOOKUP(N836,【参考】数式用!$AG$2:$AL$48,MATCH(Y836,【参考】数式用!$AI$4:$AL$4,0)+2,0), ""), "")</f>
        <v/>
      </c>
      <c r="AD836" s="883"/>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c r="AB837" s="49"/>
      <c r="AC837" s="883" t="str">
        <f>IFERROR(IF(AG837&lt;&gt;"",Z837*VLOOKUP(N837,【参考】数式用!$AG$2:$AL$48,MATCH(Y837,【参考】数式用!$AI$4:$AL$4,0)+2,0), ""), "")</f>
        <v/>
      </c>
      <c r="AD837" s="883"/>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c r="AB838" s="49"/>
      <c r="AC838" s="883" t="str">
        <f>IFERROR(IF(AG838&lt;&gt;"",Z838*VLOOKUP(N838,【参考】数式用!$AG$2:$AL$48,MATCH(Y838,【参考】数式用!$AI$4:$AL$4,0)+2,0), ""), "")</f>
        <v/>
      </c>
      <c r="AD838" s="883"/>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c r="AB839" s="49"/>
      <c r="AC839" s="883" t="str">
        <f>IFERROR(IF(AG839&lt;&gt;"",Z839*VLOOKUP(N839,【参考】数式用!$AG$2:$AL$48,MATCH(Y839,【参考】数式用!$AI$4:$AL$4,0)+2,0), ""), "")</f>
        <v/>
      </c>
      <c r="AD839" s="883"/>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c r="AB840" s="49"/>
      <c r="AC840" s="883" t="str">
        <f>IFERROR(IF(AG840&lt;&gt;"",Z840*VLOOKUP(N840,【参考】数式用!$AG$2:$AL$48,MATCH(Y840,【参考】数式用!$AI$4:$AL$4,0)+2,0), ""), "")</f>
        <v/>
      </c>
      <c r="AD840" s="883"/>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c r="AB841" s="49"/>
      <c r="AC841" s="883" t="str">
        <f>IFERROR(IF(AG841&lt;&gt;"",Z841*VLOOKUP(N841,【参考】数式用!$AG$2:$AL$48,MATCH(Y841,【参考】数式用!$AI$4:$AL$4,0)+2,0), ""), "")</f>
        <v/>
      </c>
      <c r="AD841" s="883"/>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c r="AB842" s="49"/>
      <c r="AC842" s="883" t="str">
        <f>IFERROR(IF(AG842&lt;&gt;"",Z842*VLOOKUP(N842,【参考】数式用!$AG$2:$AL$48,MATCH(Y842,【参考】数式用!$AI$4:$AL$4,0)+2,0), ""), "")</f>
        <v/>
      </c>
      <c r="AD842" s="883"/>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c r="AB843" s="49"/>
      <c r="AC843" s="883" t="str">
        <f>IFERROR(IF(AG843&lt;&gt;"",Z843*VLOOKUP(N843,【参考】数式用!$AG$2:$AL$48,MATCH(Y843,【参考】数式用!$AI$4:$AL$4,0)+2,0), ""), "")</f>
        <v/>
      </c>
      <c r="AD843" s="883"/>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c r="AB844" s="49"/>
      <c r="AC844" s="883" t="str">
        <f>IFERROR(IF(AG844&lt;&gt;"",Z844*VLOOKUP(N844,【参考】数式用!$AG$2:$AL$48,MATCH(Y844,【参考】数式用!$AI$4:$AL$4,0)+2,0), ""), "")</f>
        <v/>
      </c>
      <c r="AD844" s="883"/>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c r="AB845" s="49"/>
      <c r="AC845" s="883" t="str">
        <f>IFERROR(IF(AG845&lt;&gt;"",Z845*VLOOKUP(N845,【参考】数式用!$AG$2:$AL$48,MATCH(Y845,【参考】数式用!$AI$4:$AL$4,0)+2,0), ""), "")</f>
        <v/>
      </c>
      <c r="AD845" s="883"/>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c r="AB846" s="49"/>
      <c r="AC846" s="883" t="str">
        <f>IFERROR(IF(AG846&lt;&gt;"",Z846*VLOOKUP(N846,【参考】数式用!$AG$2:$AL$48,MATCH(Y846,【参考】数式用!$AI$4:$AL$4,0)+2,0), ""), "")</f>
        <v/>
      </c>
      <c r="AD846" s="883"/>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c r="AB847" s="49"/>
      <c r="AC847" s="883" t="str">
        <f>IFERROR(IF(AG847&lt;&gt;"",Z847*VLOOKUP(N847,【参考】数式用!$AG$2:$AL$48,MATCH(Y847,【参考】数式用!$AI$4:$AL$4,0)+2,0), ""), "")</f>
        <v/>
      </c>
      <c r="AD847" s="883"/>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c r="AB848" s="49"/>
      <c r="AC848" s="883" t="str">
        <f>IFERROR(IF(AG848&lt;&gt;"",Z848*VLOOKUP(N848,【参考】数式用!$AG$2:$AL$48,MATCH(Y848,【参考】数式用!$AI$4:$AL$4,0)+2,0), ""), "")</f>
        <v/>
      </c>
      <c r="AD848" s="883"/>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c r="AB849" s="49"/>
      <c r="AC849" s="883" t="str">
        <f>IFERROR(IF(AG849&lt;&gt;"",Z849*VLOOKUP(N849,【参考】数式用!$AG$2:$AL$48,MATCH(Y849,【参考】数式用!$AI$4:$AL$4,0)+2,0), ""), "")</f>
        <v/>
      </c>
      <c r="AD849" s="883"/>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c r="AB850" s="49"/>
      <c r="AC850" s="883" t="str">
        <f>IFERROR(IF(AG850&lt;&gt;"",Z850*VLOOKUP(N850,【参考】数式用!$AG$2:$AL$48,MATCH(Y850,【参考】数式用!$AI$4:$AL$4,0)+2,0), ""), "")</f>
        <v/>
      </c>
      <c r="AD850" s="883"/>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c r="AB851" s="49"/>
      <c r="AC851" s="883" t="str">
        <f>IFERROR(IF(AG851&lt;&gt;"",Z851*VLOOKUP(N851,【参考】数式用!$AG$2:$AL$48,MATCH(Y851,【参考】数式用!$AI$4:$AL$4,0)+2,0), ""), "")</f>
        <v/>
      </c>
      <c r="AD851" s="883"/>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c r="AB852" s="49"/>
      <c r="AC852" s="883" t="str">
        <f>IFERROR(IF(AG852&lt;&gt;"",Z852*VLOOKUP(N852,【参考】数式用!$AG$2:$AL$48,MATCH(Y852,【参考】数式用!$AI$4:$AL$4,0)+2,0), ""), "")</f>
        <v/>
      </c>
      <c r="AD852" s="883"/>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c r="AB853" s="49"/>
      <c r="AC853" s="883" t="str">
        <f>IFERROR(IF(AG853&lt;&gt;"",Z853*VLOOKUP(N853,【参考】数式用!$AG$2:$AL$48,MATCH(Y853,【参考】数式用!$AI$4:$AL$4,0)+2,0), ""), "")</f>
        <v/>
      </c>
      <c r="AD853" s="883"/>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c r="AB854" s="49"/>
      <c r="AC854" s="883" t="str">
        <f>IFERROR(IF(AG854&lt;&gt;"",Z854*VLOOKUP(N854,【参考】数式用!$AG$2:$AL$48,MATCH(Y854,【参考】数式用!$AI$4:$AL$4,0)+2,0), ""), "")</f>
        <v/>
      </c>
      <c r="AD854" s="883"/>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c r="AB855" s="49"/>
      <c r="AC855" s="883" t="str">
        <f>IFERROR(IF(AG855&lt;&gt;"",Z855*VLOOKUP(N855,【参考】数式用!$AG$2:$AL$48,MATCH(Y855,【参考】数式用!$AI$4:$AL$4,0)+2,0), ""), "")</f>
        <v/>
      </c>
      <c r="AD855" s="883"/>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c r="AB856" s="49"/>
      <c r="AC856" s="883" t="str">
        <f>IFERROR(IF(AG856&lt;&gt;"",Z856*VLOOKUP(N856,【参考】数式用!$AG$2:$AL$48,MATCH(Y856,【参考】数式用!$AI$4:$AL$4,0)+2,0), ""), "")</f>
        <v/>
      </c>
      <c r="AD856" s="883"/>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c r="AB857" s="49"/>
      <c r="AC857" s="883" t="str">
        <f>IFERROR(IF(AG857&lt;&gt;"",Z857*VLOOKUP(N857,【参考】数式用!$AG$2:$AL$48,MATCH(Y857,【参考】数式用!$AI$4:$AL$4,0)+2,0), ""), "")</f>
        <v/>
      </c>
      <c r="AD857" s="883"/>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c r="AB858" s="49"/>
      <c r="AC858" s="883" t="str">
        <f>IFERROR(IF(AG858&lt;&gt;"",Z858*VLOOKUP(N858,【参考】数式用!$AG$2:$AL$48,MATCH(Y858,【参考】数式用!$AI$4:$AL$4,0)+2,0), ""), "")</f>
        <v/>
      </c>
      <c r="AD858" s="883"/>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c r="AB859" s="49"/>
      <c r="AC859" s="883" t="str">
        <f>IFERROR(IF(AG859&lt;&gt;"",Z859*VLOOKUP(N859,【参考】数式用!$AG$2:$AL$48,MATCH(Y859,【参考】数式用!$AI$4:$AL$4,0)+2,0), ""), "")</f>
        <v/>
      </c>
      <c r="AD859" s="883"/>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c r="AB860" s="49"/>
      <c r="AC860" s="883" t="str">
        <f>IFERROR(IF(AG860&lt;&gt;"",Z860*VLOOKUP(N860,【参考】数式用!$AG$2:$AL$48,MATCH(Y860,【参考】数式用!$AI$4:$AL$4,0)+2,0), ""), "")</f>
        <v/>
      </c>
      <c r="AD860" s="883"/>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c r="AB861" s="49"/>
      <c r="AC861" s="883" t="str">
        <f>IFERROR(IF(AG861&lt;&gt;"",Z861*VLOOKUP(N861,【参考】数式用!$AG$2:$AL$48,MATCH(Y861,【参考】数式用!$AI$4:$AL$4,0)+2,0), ""), "")</f>
        <v/>
      </c>
      <c r="AD861" s="883"/>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c r="AB862" s="49"/>
      <c r="AC862" s="883" t="str">
        <f>IFERROR(IF(AG862&lt;&gt;"",Z862*VLOOKUP(N862,【参考】数式用!$AG$2:$AL$48,MATCH(Y862,【参考】数式用!$AI$4:$AL$4,0)+2,0), ""), "")</f>
        <v/>
      </c>
      <c r="AD862" s="883"/>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c r="AB863" s="49"/>
      <c r="AC863" s="883" t="str">
        <f>IFERROR(IF(AG863&lt;&gt;"",Z863*VLOOKUP(N863,【参考】数式用!$AG$2:$AL$48,MATCH(Y863,【参考】数式用!$AI$4:$AL$4,0)+2,0), ""), "")</f>
        <v/>
      </c>
      <c r="AD863" s="883"/>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c r="AB864" s="49"/>
      <c r="AC864" s="883" t="str">
        <f>IFERROR(IF(AG864&lt;&gt;"",Z864*VLOOKUP(N864,【参考】数式用!$AG$2:$AL$48,MATCH(Y864,【参考】数式用!$AI$4:$AL$4,0)+2,0), ""), "")</f>
        <v/>
      </c>
      <c r="AD864" s="883"/>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c r="AB865" s="49"/>
      <c r="AC865" s="883" t="str">
        <f>IFERROR(IF(AG865&lt;&gt;"",Z865*VLOOKUP(N865,【参考】数式用!$AG$2:$AL$48,MATCH(Y865,【参考】数式用!$AI$4:$AL$4,0)+2,0), ""), "")</f>
        <v/>
      </c>
      <c r="AD865" s="883"/>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c r="AB866" s="49"/>
      <c r="AC866" s="883" t="str">
        <f>IFERROR(IF(AG866&lt;&gt;"",Z866*VLOOKUP(N866,【参考】数式用!$AG$2:$AL$48,MATCH(Y866,【参考】数式用!$AI$4:$AL$4,0)+2,0), ""), "")</f>
        <v/>
      </c>
      <c r="AD866" s="883"/>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c r="AB867" s="49"/>
      <c r="AC867" s="883" t="str">
        <f>IFERROR(IF(AG867&lt;&gt;"",Z867*VLOOKUP(N867,【参考】数式用!$AG$2:$AL$48,MATCH(Y867,【参考】数式用!$AI$4:$AL$4,0)+2,0), ""), "")</f>
        <v/>
      </c>
      <c r="AD867" s="883"/>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c r="AB868" s="49"/>
      <c r="AC868" s="883" t="str">
        <f>IFERROR(IF(AG868&lt;&gt;"",Z868*VLOOKUP(N868,【参考】数式用!$AG$2:$AL$48,MATCH(Y868,【参考】数式用!$AI$4:$AL$4,0)+2,0), ""), "")</f>
        <v/>
      </c>
      <c r="AD868" s="883"/>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c r="AB869" s="49"/>
      <c r="AC869" s="883" t="str">
        <f>IFERROR(IF(AG869&lt;&gt;"",Z869*VLOOKUP(N869,【参考】数式用!$AG$2:$AL$48,MATCH(Y869,【参考】数式用!$AI$4:$AL$4,0)+2,0), ""), "")</f>
        <v/>
      </c>
      <c r="AD869" s="883"/>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c r="AB870" s="49"/>
      <c r="AC870" s="883" t="str">
        <f>IFERROR(IF(AG870&lt;&gt;"",Z870*VLOOKUP(N870,【参考】数式用!$AG$2:$AL$48,MATCH(Y870,【参考】数式用!$AI$4:$AL$4,0)+2,0), ""), "")</f>
        <v/>
      </c>
      <c r="AD870" s="883"/>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c r="AB871" s="49"/>
      <c r="AC871" s="883" t="str">
        <f>IFERROR(IF(AG871&lt;&gt;"",Z871*VLOOKUP(N871,【参考】数式用!$AG$2:$AL$48,MATCH(Y871,【参考】数式用!$AI$4:$AL$4,0)+2,0), ""), "")</f>
        <v/>
      </c>
      <c r="AD871" s="883"/>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c r="AB872" s="49"/>
      <c r="AC872" s="883" t="str">
        <f>IFERROR(IF(AG872&lt;&gt;"",Z872*VLOOKUP(N872,【参考】数式用!$AG$2:$AL$48,MATCH(Y872,【参考】数式用!$AI$4:$AL$4,0)+2,0), ""), "")</f>
        <v/>
      </c>
      <c r="AD872" s="883"/>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c r="AB873" s="49"/>
      <c r="AC873" s="883" t="str">
        <f>IFERROR(IF(AG873&lt;&gt;"",Z873*VLOOKUP(N873,【参考】数式用!$AG$2:$AL$48,MATCH(Y873,【参考】数式用!$AI$4:$AL$4,0)+2,0), ""), "")</f>
        <v/>
      </c>
      <c r="AD873" s="883"/>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c r="AB874" s="49"/>
      <c r="AC874" s="883" t="str">
        <f>IFERROR(IF(AG874&lt;&gt;"",Z874*VLOOKUP(N874,【参考】数式用!$AG$2:$AL$48,MATCH(Y874,【参考】数式用!$AI$4:$AL$4,0)+2,0), ""), "")</f>
        <v/>
      </c>
      <c r="AD874" s="883"/>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c r="AB875" s="49"/>
      <c r="AC875" s="883" t="str">
        <f>IFERROR(IF(AG875&lt;&gt;"",Z875*VLOOKUP(N875,【参考】数式用!$AG$2:$AL$48,MATCH(Y875,【参考】数式用!$AI$4:$AL$4,0)+2,0), ""), "")</f>
        <v/>
      </c>
      <c r="AD875" s="883"/>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c r="AB876" s="49"/>
      <c r="AC876" s="883" t="str">
        <f>IFERROR(IF(AG876&lt;&gt;"",Z876*VLOOKUP(N876,【参考】数式用!$AG$2:$AL$48,MATCH(Y876,【参考】数式用!$AI$4:$AL$4,0)+2,0), ""), "")</f>
        <v/>
      </c>
      <c r="AD876" s="883"/>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c r="AB877" s="49"/>
      <c r="AC877" s="883" t="str">
        <f>IFERROR(IF(AG877&lt;&gt;"",Z877*VLOOKUP(N877,【参考】数式用!$AG$2:$AL$48,MATCH(Y877,【参考】数式用!$AI$4:$AL$4,0)+2,0), ""), "")</f>
        <v/>
      </c>
      <c r="AD877" s="883"/>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c r="AB878" s="49"/>
      <c r="AC878" s="883" t="str">
        <f>IFERROR(IF(AG878&lt;&gt;"",Z878*VLOOKUP(N878,【参考】数式用!$AG$2:$AL$48,MATCH(Y878,【参考】数式用!$AI$4:$AL$4,0)+2,0), ""), "")</f>
        <v/>
      </c>
      <c r="AD878" s="883"/>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c r="AB879" s="49"/>
      <c r="AC879" s="883" t="str">
        <f>IFERROR(IF(AG879&lt;&gt;"",Z879*VLOOKUP(N879,【参考】数式用!$AG$2:$AL$48,MATCH(Y879,【参考】数式用!$AI$4:$AL$4,0)+2,0), ""), "")</f>
        <v/>
      </c>
      <c r="AD879" s="883"/>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c r="AB880" s="49"/>
      <c r="AC880" s="883" t="str">
        <f>IFERROR(IF(AG880&lt;&gt;"",Z880*VLOOKUP(N880,【参考】数式用!$AG$2:$AL$48,MATCH(Y880,【参考】数式用!$AI$4:$AL$4,0)+2,0), ""), "")</f>
        <v/>
      </c>
      <c r="AD880" s="883"/>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c r="AB881" s="49"/>
      <c r="AC881" s="883" t="str">
        <f>IFERROR(IF(AG881&lt;&gt;"",Z881*VLOOKUP(N881,【参考】数式用!$AG$2:$AL$48,MATCH(Y881,【参考】数式用!$AI$4:$AL$4,0)+2,0), ""), "")</f>
        <v/>
      </c>
      <c r="AD881" s="883"/>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c r="AB882" s="49"/>
      <c r="AC882" s="883" t="str">
        <f>IFERROR(IF(AG882&lt;&gt;"",Z882*VLOOKUP(N882,【参考】数式用!$AG$2:$AL$48,MATCH(Y882,【参考】数式用!$AI$4:$AL$4,0)+2,0), ""), "")</f>
        <v/>
      </c>
      <c r="AD882" s="883"/>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c r="AB883" s="49"/>
      <c r="AC883" s="883" t="str">
        <f>IFERROR(IF(AG883&lt;&gt;"",Z883*VLOOKUP(N883,【参考】数式用!$AG$2:$AL$48,MATCH(Y883,【参考】数式用!$AI$4:$AL$4,0)+2,0), ""), "")</f>
        <v/>
      </c>
      <c r="AD883" s="883"/>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c r="AB884" s="49"/>
      <c r="AC884" s="883" t="str">
        <f>IFERROR(IF(AG884&lt;&gt;"",Z884*VLOOKUP(N884,【参考】数式用!$AG$2:$AL$48,MATCH(Y884,【参考】数式用!$AI$4:$AL$4,0)+2,0), ""), "")</f>
        <v/>
      </c>
      <c r="AD884" s="883"/>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c r="AB885" s="49"/>
      <c r="AC885" s="883" t="str">
        <f>IFERROR(IF(AG885&lt;&gt;"",Z885*VLOOKUP(N885,【参考】数式用!$AG$2:$AL$48,MATCH(Y885,【参考】数式用!$AI$4:$AL$4,0)+2,0), ""), "")</f>
        <v/>
      </c>
      <c r="AD885" s="883"/>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c r="AB886" s="49"/>
      <c r="AC886" s="883" t="str">
        <f>IFERROR(IF(AG886&lt;&gt;"",Z886*VLOOKUP(N886,【参考】数式用!$AG$2:$AL$48,MATCH(Y886,【参考】数式用!$AI$4:$AL$4,0)+2,0), ""), "")</f>
        <v/>
      </c>
      <c r="AD886" s="883"/>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c r="AB887" s="49"/>
      <c r="AC887" s="883" t="str">
        <f>IFERROR(IF(AG887&lt;&gt;"",Z887*VLOOKUP(N887,【参考】数式用!$AG$2:$AL$48,MATCH(Y887,【参考】数式用!$AI$4:$AL$4,0)+2,0), ""), "")</f>
        <v/>
      </c>
      <c r="AD887" s="883"/>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c r="AB888" s="49"/>
      <c r="AC888" s="883" t="str">
        <f>IFERROR(IF(AG888&lt;&gt;"",Z888*VLOOKUP(N888,【参考】数式用!$AG$2:$AL$48,MATCH(Y888,【参考】数式用!$AI$4:$AL$4,0)+2,0), ""), "")</f>
        <v/>
      </c>
      <c r="AD888" s="883"/>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c r="AB889" s="49"/>
      <c r="AC889" s="883" t="str">
        <f>IFERROR(IF(AG889&lt;&gt;"",Z889*VLOOKUP(N889,【参考】数式用!$AG$2:$AL$48,MATCH(Y889,【参考】数式用!$AI$4:$AL$4,0)+2,0), ""), "")</f>
        <v/>
      </c>
      <c r="AD889" s="883"/>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c r="AB890" s="49"/>
      <c r="AC890" s="883" t="str">
        <f>IFERROR(IF(AG890&lt;&gt;"",Z890*VLOOKUP(N890,【参考】数式用!$AG$2:$AL$48,MATCH(Y890,【参考】数式用!$AI$4:$AL$4,0)+2,0), ""), "")</f>
        <v/>
      </c>
      <c r="AD890" s="883"/>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c r="AB891" s="49"/>
      <c r="AC891" s="883" t="str">
        <f>IFERROR(IF(AG891&lt;&gt;"",Z891*VLOOKUP(N891,【参考】数式用!$AG$2:$AL$48,MATCH(Y891,【参考】数式用!$AI$4:$AL$4,0)+2,0), ""), "")</f>
        <v/>
      </c>
      <c r="AD891" s="883"/>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c r="AB892" s="49"/>
      <c r="AC892" s="883" t="str">
        <f>IFERROR(IF(AG892&lt;&gt;"",Z892*VLOOKUP(N892,【参考】数式用!$AG$2:$AL$48,MATCH(Y892,【参考】数式用!$AI$4:$AL$4,0)+2,0), ""), "")</f>
        <v/>
      </c>
      <c r="AD892" s="883"/>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c r="AB893" s="49"/>
      <c r="AC893" s="883" t="str">
        <f>IFERROR(IF(AG893&lt;&gt;"",Z893*VLOOKUP(N893,【参考】数式用!$AG$2:$AL$48,MATCH(Y893,【参考】数式用!$AI$4:$AL$4,0)+2,0), ""), "")</f>
        <v/>
      </c>
      <c r="AD893" s="883"/>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c r="AB894" s="49"/>
      <c r="AC894" s="883" t="str">
        <f>IFERROR(IF(AG894&lt;&gt;"",Z894*VLOOKUP(N894,【参考】数式用!$AG$2:$AL$48,MATCH(Y894,【参考】数式用!$AI$4:$AL$4,0)+2,0), ""), "")</f>
        <v/>
      </c>
      <c r="AD894" s="883"/>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c r="AB895" s="49"/>
      <c r="AC895" s="883" t="str">
        <f>IFERROR(IF(AG895&lt;&gt;"",Z895*VLOOKUP(N895,【参考】数式用!$AG$2:$AL$48,MATCH(Y895,【参考】数式用!$AI$4:$AL$4,0)+2,0), ""), "")</f>
        <v/>
      </c>
      <c r="AD895" s="883"/>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c r="AB896" s="49"/>
      <c r="AC896" s="883" t="str">
        <f>IFERROR(IF(AG896&lt;&gt;"",Z896*VLOOKUP(N896,【参考】数式用!$AG$2:$AL$48,MATCH(Y896,【参考】数式用!$AI$4:$AL$4,0)+2,0), ""), "")</f>
        <v/>
      </c>
      <c r="AD896" s="883"/>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c r="AB897" s="49"/>
      <c r="AC897" s="883" t="str">
        <f>IFERROR(IF(AG897&lt;&gt;"",Z897*VLOOKUP(N897,【参考】数式用!$AG$2:$AL$48,MATCH(Y897,【参考】数式用!$AI$4:$AL$4,0)+2,0), ""), "")</f>
        <v/>
      </c>
      <c r="AD897" s="883"/>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c r="AB898" s="49"/>
      <c r="AC898" s="883" t="str">
        <f>IFERROR(IF(AG898&lt;&gt;"",Z898*VLOOKUP(N898,【参考】数式用!$AG$2:$AL$48,MATCH(Y898,【参考】数式用!$AI$4:$AL$4,0)+2,0), ""), "")</f>
        <v/>
      </c>
      <c r="AD898" s="883"/>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c r="AB899" s="49"/>
      <c r="AC899" s="883" t="str">
        <f>IFERROR(IF(AG899&lt;&gt;"",Z899*VLOOKUP(N899,【参考】数式用!$AG$2:$AL$48,MATCH(Y899,【参考】数式用!$AI$4:$AL$4,0)+2,0), ""), "")</f>
        <v/>
      </c>
      <c r="AD899" s="883"/>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c r="AB900" s="49"/>
      <c r="AC900" s="883" t="str">
        <f>IFERROR(IF(AG900&lt;&gt;"",Z900*VLOOKUP(N900,【参考】数式用!$AG$2:$AL$48,MATCH(Y900,【参考】数式用!$AI$4:$AL$4,0)+2,0), ""), "")</f>
        <v/>
      </c>
      <c r="AD900" s="883"/>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c r="AB901" s="49"/>
      <c r="AC901" s="883" t="str">
        <f>IFERROR(IF(AG901&lt;&gt;"",Z901*VLOOKUP(N901,【参考】数式用!$AG$2:$AL$48,MATCH(Y901,【参考】数式用!$AI$4:$AL$4,0)+2,0), ""), "")</f>
        <v/>
      </c>
      <c r="AD901" s="883"/>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c r="AB902" s="49"/>
      <c r="AC902" s="883" t="str">
        <f>IFERROR(IF(AG902&lt;&gt;"",Z902*VLOOKUP(N902,【参考】数式用!$AG$2:$AL$48,MATCH(Y902,【参考】数式用!$AI$4:$AL$4,0)+2,0), ""), "")</f>
        <v/>
      </c>
      <c r="AD902" s="883"/>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c r="AB903" s="49"/>
      <c r="AC903" s="883" t="str">
        <f>IFERROR(IF(AG903&lt;&gt;"",Z903*VLOOKUP(N903,【参考】数式用!$AG$2:$AL$48,MATCH(Y903,【参考】数式用!$AI$4:$AL$4,0)+2,0), ""), "")</f>
        <v/>
      </c>
      <c r="AD903" s="883"/>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c r="AB904" s="49"/>
      <c r="AC904" s="883" t="str">
        <f>IFERROR(IF(AG904&lt;&gt;"",Z904*VLOOKUP(N904,【参考】数式用!$AG$2:$AL$48,MATCH(Y904,【参考】数式用!$AI$4:$AL$4,0)+2,0), ""), "")</f>
        <v/>
      </c>
      <c r="AD904" s="883"/>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c r="AB905" s="49"/>
      <c r="AC905" s="883" t="str">
        <f>IFERROR(IF(AG905&lt;&gt;"",Z905*VLOOKUP(N905,【参考】数式用!$AG$2:$AL$48,MATCH(Y905,【参考】数式用!$AI$4:$AL$4,0)+2,0), ""), "")</f>
        <v/>
      </c>
      <c r="AD905" s="883"/>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c r="AB906" s="49"/>
      <c r="AC906" s="883" t="str">
        <f>IFERROR(IF(AG906&lt;&gt;"",Z906*VLOOKUP(N906,【参考】数式用!$AG$2:$AL$48,MATCH(Y906,【参考】数式用!$AI$4:$AL$4,0)+2,0), ""), "")</f>
        <v/>
      </c>
      <c r="AD906" s="883"/>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c r="AB907" s="49"/>
      <c r="AC907" s="883" t="str">
        <f>IFERROR(IF(AG907&lt;&gt;"",Z907*VLOOKUP(N907,【参考】数式用!$AG$2:$AL$48,MATCH(Y907,【参考】数式用!$AI$4:$AL$4,0)+2,0), ""), "")</f>
        <v/>
      </c>
      <c r="AD907" s="883"/>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c r="AB908" s="49"/>
      <c r="AC908" s="883" t="str">
        <f>IFERROR(IF(AG908&lt;&gt;"",Z908*VLOOKUP(N908,【参考】数式用!$AG$2:$AL$48,MATCH(Y908,【参考】数式用!$AI$4:$AL$4,0)+2,0), ""), "")</f>
        <v/>
      </c>
      <c r="AD908" s="883"/>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c r="AB909" s="49"/>
      <c r="AC909" s="883" t="str">
        <f>IFERROR(IF(AG909&lt;&gt;"",Z909*VLOOKUP(N909,【参考】数式用!$AG$2:$AL$48,MATCH(Y909,【参考】数式用!$AI$4:$AL$4,0)+2,0), ""), "")</f>
        <v/>
      </c>
      <c r="AD909" s="883"/>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c r="AB910" s="49"/>
      <c r="AC910" s="883" t="str">
        <f>IFERROR(IF(AG910&lt;&gt;"",Z910*VLOOKUP(N910,【参考】数式用!$AG$2:$AL$48,MATCH(Y910,【参考】数式用!$AI$4:$AL$4,0)+2,0), ""), "")</f>
        <v/>
      </c>
      <c r="AD910" s="883"/>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c r="AB911" s="49"/>
      <c r="AC911" s="883" t="str">
        <f>IFERROR(IF(AG911&lt;&gt;"",Z911*VLOOKUP(N911,【参考】数式用!$AG$2:$AL$48,MATCH(Y911,【参考】数式用!$AI$4:$AL$4,0)+2,0), ""), "")</f>
        <v/>
      </c>
      <c r="AD911" s="883"/>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c r="AB912" s="49"/>
      <c r="AC912" s="883" t="str">
        <f>IFERROR(IF(AG912&lt;&gt;"",Z912*VLOOKUP(N912,【参考】数式用!$AG$2:$AL$48,MATCH(Y912,【参考】数式用!$AI$4:$AL$4,0)+2,0), ""), "")</f>
        <v/>
      </c>
      <c r="AD912" s="883"/>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c r="AB913" s="49"/>
      <c r="AC913" s="883" t="str">
        <f>IFERROR(IF(AG913&lt;&gt;"",Z913*VLOOKUP(N913,【参考】数式用!$AG$2:$AL$48,MATCH(Y913,【参考】数式用!$AI$4:$AL$4,0)+2,0), ""), "")</f>
        <v/>
      </c>
      <c r="AD913" s="883"/>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c r="AB914" s="49"/>
      <c r="AC914" s="883" t="str">
        <f>IFERROR(IF(AG914&lt;&gt;"",Z914*VLOOKUP(N914,【参考】数式用!$AG$2:$AL$48,MATCH(Y914,【参考】数式用!$AI$4:$AL$4,0)+2,0), ""), "")</f>
        <v/>
      </c>
      <c r="AD914" s="883"/>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c r="AB915" s="49"/>
      <c r="AC915" s="883" t="str">
        <f>IFERROR(IF(AG915&lt;&gt;"",Z915*VLOOKUP(N915,【参考】数式用!$AG$2:$AL$48,MATCH(Y915,【参考】数式用!$AI$4:$AL$4,0)+2,0), ""), "")</f>
        <v/>
      </c>
      <c r="AD915" s="883"/>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c r="AB916" s="49"/>
      <c r="AC916" s="883" t="str">
        <f>IFERROR(IF(AG916&lt;&gt;"",Z916*VLOOKUP(N916,【参考】数式用!$AG$2:$AL$48,MATCH(Y916,【参考】数式用!$AI$4:$AL$4,0)+2,0), ""), "")</f>
        <v/>
      </c>
      <c r="AD916" s="883"/>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c r="AB917" s="49"/>
      <c r="AC917" s="883" t="str">
        <f>IFERROR(IF(AG917&lt;&gt;"",Z917*VLOOKUP(N917,【参考】数式用!$AG$2:$AL$48,MATCH(Y917,【参考】数式用!$AI$4:$AL$4,0)+2,0), ""), "")</f>
        <v/>
      </c>
      <c r="AD917" s="883"/>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c r="AB918" s="49"/>
      <c r="AC918" s="883" t="str">
        <f>IFERROR(IF(AG918&lt;&gt;"",Z918*VLOOKUP(N918,【参考】数式用!$AG$2:$AL$48,MATCH(Y918,【参考】数式用!$AI$4:$AL$4,0)+2,0), ""), "")</f>
        <v/>
      </c>
      <c r="AD918" s="883"/>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c r="AB919" s="49"/>
      <c r="AC919" s="883" t="str">
        <f>IFERROR(IF(AG919&lt;&gt;"",Z919*VLOOKUP(N919,【参考】数式用!$AG$2:$AL$48,MATCH(Y919,【参考】数式用!$AI$4:$AL$4,0)+2,0), ""), "")</f>
        <v/>
      </c>
      <c r="AD919" s="883"/>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c r="AB920" s="49"/>
      <c r="AC920" s="883" t="str">
        <f>IFERROR(IF(AG920&lt;&gt;"",Z920*VLOOKUP(N920,【参考】数式用!$AG$2:$AL$48,MATCH(Y920,【参考】数式用!$AI$4:$AL$4,0)+2,0), ""), "")</f>
        <v/>
      </c>
      <c r="AD920" s="883"/>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c r="AB921" s="49"/>
      <c r="AC921" s="883" t="str">
        <f>IFERROR(IF(AG921&lt;&gt;"",Z921*VLOOKUP(N921,【参考】数式用!$AG$2:$AL$48,MATCH(Y921,【参考】数式用!$AI$4:$AL$4,0)+2,0), ""), "")</f>
        <v/>
      </c>
      <c r="AD921" s="883"/>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c r="AB922" s="49"/>
      <c r="AC922" s="883" t="str">
        <f>IFERROR(IF(AG922&lt;&gt;"",Z922*VLOOKUP(N922,【参考】数式用!$AG$2:$AL$48,MATCH(Y922,【参考】数式用!$AI$4:$AL$4,0)+2,0), ""), "")</f>
        <v/>
      </c>
      <c r="AD922" s="883"/>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c r="AB923" s="49"/>
      <c r="AC923" s="883" t="str">
        <f>IFERROR(IF(AG923&lt;&gt;"",Z923*VLOOKUP(N923,【参考】数式用!$AG$2:$AL$48,MATCH(Y923,【参考】数式用!$AI$4:$AL$4,0)+2,0), ""), "")</f>
        <v/>
      </c>
      <c r="AD923" s="883"/>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c r="AB924" s="49"/>
      <c r="AC924" s="883" t="str">
        <f>IFERROR(IF(AG924&lt;&gt;"",Z924*VLOOKUP(N924,【参考】数式用!$AG$2:$AL$48,MATCH(Y924,【参考】数式用!$AI$4:$AL$4,0)+2,0), ""), "")</f>
        <v/>
      </c>
      <c r="AD924" s="883"/>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c r="AB925" s="49"/>
      <c r="AC925" s="883" t="str">
        <f>IFERROR(IF(AG925&lt;&gt;"",Z925*VLOOKUP(N925,【参考】数式用!$AG$2:$AL$48,MATCH(Y925,【参考】数式用!$AI$4:$AL$4,0)+2,0), ""), "")</f>
        <v/>
      </c>
      <c r="AD925" s="883"/>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c r="AB926" s="49"/>
      <c r="AC926" s="883" t="str">
        <f>IFERROR(IF(AG926&lt;&gt;"",Z926*VLOOKUP(N926,【参考】数式用!$AG$2:$AL$48,MATCH(Y926,【参考】数式用!$AI$4:$AL$4,0)+2,0), ""), "")</f>
        <v/>
      </c>
      <c r="AD926" s="883"/>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c r="AB927" s="49"/>
      <c r="AC927" s="883" t="str">
        <f>IFERROR(IF(AG927&lt;&gt;"",Z927*VLOOKUP(N927,【参考】数式用!$AG$2:$AL$48,MATCH(Y927,【参考】数式用!$AI$4:$AL$4,0)+2,0), ""), "")</f>
        <v/>
      </c>
      <c r="AD927" s="883"/>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c r="AB928" s="49"/>
      <c r="AC928" s="883" t="str">
        <f>IFERROR(IF(AG928&lt;&gt;"",Z928*VLOOKUP(N928,【参考】数式用!$AG$2:$AL$48,MATCH(Y928,【参考】数式用!$AI$4:$AL$4,0)+2,0), ""), "")</f>
        <v/>
      </c>
      <c r="AD928" s="883"/>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c r="AB929" s="49"/>
      <c r="AC929" s="883" t="str">
        <f>IFERROR(IF(AG929&lt;&gt;"",Z929*VLOOKUP(N929,【参考】数式用!$AG$2:$AL$48,MATCH(Y929,【参考】数式用!$AI$4:$AL$4,0)+2,0), ""), "")</f>
        <v/>
      </c>
      <c r="AD929" s="883"/>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c r="AB930" s="49"/>
      <c r="AC930" s="883" t="str">
        <f>IFERROR(IF(AG930&lt;&gt;"",Z930*VLOOKUP(N930,【参考】数式用!$AG$2:$AL$48,MATCH(Y930,【参考】数式用!$AI$4:$AL$4,0)+2,0), ""), "")</f>
        <v/>
      </c>
      <c r="AD930" s="883"/>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c r="AB931" s="49"/>
      <c r="AC931" s="883" t="str">
        <f>IFERROR(IF(AG931&lt;&gt;"",Z931*VLOOKUP(N931,【参考】数式用!$AG$2:$AL$48,MATCH(Y931,【参考】数式用!$AI$4:$AL$4,0)+2,0), ""), "")</f>
        <v/>
      </c>
      <c r="AD931" s="883"/>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c r="AB932" s="49"/>
      <c r="AC932" s="883" t="str">
        <f>IFERROR(IF(AG932&lt;&gt;"",Z932*VLOOKUP(N932,【参考】数式用!$AG$2:$AL$48,MATCH(Y932,【参考】数式用!$AI$4:$AL$4,0)+2,0), ""), "")</f>
        <v/>
      </c>
      <c r="AD932" s="883"/>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c r="AB933" s="49"/>
      <c r="AC933" s="883" t="str">
        <f>IFERROR(IF(AG933&lt;&gt;"",Z933*VLOOKUP(N933,【参考】数式用!$AG$2:$AL$48,MATCH(Y933,【参考】数式用!$AI$4:$AL$4,0)+2,0), ""), "")</f>
        <v/>
      </c>
      <c r="AD933" s="883"/>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c r="AB934" s="49"/>
      <c r="AC934" s="883" t="str">
        <f>IFERROR(IF(AG934&lt;&gt;"",Z934*VLOOKUP(N934,【参考】数式用!$AG$2:$AL$48,MATCH(Y934,【参考】数式用!$AI$4:$AL$4,0)+2,0), ""), "")</f>
        <v/>
      </c>
      <c r="AD934" s="883"/>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c r="AB935" s="49"/>
      <c r="AC935" s="883" t="str">
        <f>IFERROR(IF(AG935&lt;&gt;"",Z935*VLOOKUP(N935,【参考】数式用!$AG$2:$AL$48,MATCH(Y935,【参考】数式用!$AI$4:$AL$4,0)+2,0), ""), "")</f>
        <v/>
      </c>
      <c r="AD935" s="883"/>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c r="AB936" s="49"/>
      <c r="AC936" s="883" t="str">
        <f>IFERROR(IF(AG936&lt;&gt;"",Z936*VLOOKUP(N936,【参考】数式用!$AG$2:$AL$48,MATCH(Y936,【参考】数式用!$AI$4:$AL$4,0)+2,0), ""), "")</f>
        <v/>
      </c>
      <c r="AD936" s="883"/>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c r="AB937" s="49"/>
      <c r="AC937" s="883" t="str">
        <f>IFERROR(IF(AG937&lt;&gt;"",Z937*VLOOKUP(N937,【参考】数式用!$AG$2:$AL$48,MATCH(Y937,【参考】数式用!$AI$4:$AL$4,0)+2,0), ""), "")</f>
        <v/>
      </c>
      <c r="AD937" s="883"/>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c r="AB938" s="49"/>
      <c r="AC938" s="883" t="str">
        <f>IFERROR(IF(AG938&lt;&gt;"",Z938*VLOOKUP(N938,【参考】数式用!$AG$2:$AL$48,MATCH(Y938,【参考】数式用!$AI$4:$AL$4,0)+2,0), ""), "")</f>
        <v/>
      </c>
      <c r="AD938" s="883"/>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c r="AB939" s="49"/>
      <c r="AC939" s="883" t="str">
        <f>IFERROR(IF(AG939&lt;&gt;"",Z939*VLOOKUP(N939,【参考】数式用!$AG$2:$AL$48,MATCH(Y939,【参考】数式用!$AI$4:$AL$4,0)+2,0), ""), "")</f>
        <v/>
      </c>
      <c r="AD939" s="883"/>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c r="AB940" s="49"/>
      <c r="AC940" s="883" t="str">
        <f>IFERROR(IF(AG940&lt;&gt;"",Z940*VLOOKUP(N940,【参考】数式用!$AG$2:$AL$48,MATCH(Y940,【参考】数式用!$AI$4:$AL$4,0)+2,0), ""), "")</f>
        <v/>
      </c>
      <c r="AD940" s="883"/>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c r="AB941" s="49"/>
      <c r="AC941" s="883" t="str">
        <f>IFERROR(IF(AG941&lt;&gt;"",Z941*VLOOKUP(N941,【参考】数式用!$AG$2:$AL$48,MATCH(Y941,【参考】数式用!$AI$4:$AL$4,0)+2,0), ""), "")</f>
        <v/>
      </c>
      <c r="AD941" s="883"/>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c r="AB942" s="49"/>
      <c r="AC942" s="883" t="str">
        <f>IFERROR(IF(AG942&lt;&gt;"",Z942*VLOOKUP(N942,【参考】数式用!$AG$2:$AL$48,MATCH(Y942,【参考】数式用!$AI$4:$AL$4,0)+2,0), ""), "")</f>
        <v/>
      </c>
      <c r="AD942" s="883"/>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c r="AB943" s="49"/>
      <c r="AC943" s="883" t="str">
        <f>IFERROR(IF(AG943&lt;&gt;"",Z943*VLOOKUP(N943,【参考】数式用!$AG$2:$AL$48,MATCH(Y943,【参考】数式用!$AI$4:$AL$4,0)+2,0), ""), "")</f>
        <v/>
      </c>
      <c r="AD943" s="883"/>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c r="AB944" s="49"/>
      <c r="AC944" s="883" t="str">
        <f>IFERROR(IF(AG944&lt;&gt;"",Z944*VLOOKUP(N944,【参考】数式用!$AG$2:$AL$48,MATCH(Y944,【参考】数式用!$AI$4:$AL$4,0)+2,0), ""), "")</f>
        <v/>
      </c>
      <c r="AD944" s="883"/>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c r="AB945" s="49"/>
      <c r="AC945" s="883" t="str">
        <f>IFERROR(IF(AG945&lt;&gt;"",Z945*VLOOKUP(N945,【参考】数式用!$AG$2:$AL$48,MATCH(Y945,【参考】数式用!$AI$4:$AL$4,0)+2,0), ""), "")</f>
        <v/>
      </c>
      <c r="AD945" s="883"/>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c r="AB946" s="49"/>
      <c r="AC946" s="883" t="str">
        <f>IFERROR(IF(AG946&lt;&gt;"",Z946*VLOOKUP(N946,【参考】数式用!$AG$2:$AL$48,MATCH(Y946,【参考】数式用!$AI$4:$AL$4,0)+2,0), ""), "")</f>
        <v/>
      </c>
      <c r="AD946" s="883"/>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c r="AB947" s="49"/>
      <c r="AC947" s="883" t="str">
        <f>IFERROR(IF(AG947&lt;&gt;"",Z947*VLOOKUP(N947,【参考】数式用!$AG$2:$AL$48,MATCH(Y947,【参考】数式用!$AI$4:$AL$4,0)+2,0), ""), "")</f>
        <v/>
      </c>
      <c r="AD947" s="883"/>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c r="AB948" s="49"/>
      <c r="AC948" s="883" t="str">
        <f>IFERROR(IF(AG948&lt;&gt;"",Z948*VLOOKUP(N948,【参考】数式用!$AG$2:$AL$48,MATCH(Y948,【参考】数式用!$AI$4:$AL$4,0)+2,0), ""), "")</f>
        <v/>
      </c>
      <c r="AD948" s="883"/>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c r="AB949" s="49"/>
      <c r="AC949" s="883" t="str">
        <f>IFERROR(IF(AG949&lt;&gt;"",Z949*VLOOKUP(N949,【参考】数式用!$AG$2:$AL$48,MATCH(Y949,【参考】数式用!$AI$4:$AL$4,0)+2,0), ""), "")</f>
        <v/>
      </c>
      <c r="AD949" s="883"/>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c r="AB950" s="49"/>
      <c r="AC950" s="883" t="str">
        <f>IFERROR(IF(AG950&lt;&gt;"",Z950*VLOOKUP(N950,【参考】数式用!$AG$2:$AL$48,MATCH(Y950,【参考】数式用!$AI$4:$AL$4,0)+2,0), ""), "")</f>
        <v/>
      </c>
      <c r="AD950" s="883"/>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c r="AB951" s="49"/>
      <c r="AC951" s="883" t="str">
        <f>IFERROR(IF(AG951&lt;&gt;"",Z951*VLOOKUP(N951,【参考】数式用!$AG$2:$AL$48,MATCH(Y951,【参考】数式用!$AI$4:$AL$4,0)+2,0), ""), "")</f>
        <v/>
      </c>
      <c r="AD951" s="883"/>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c r="AB952" s="49"/>
      <c r="AC952" s="883" t="str">
        <f>IFERROR(IF(AG952&lt;&gt;"",Z952*VLOOKUP(N952,【参考】数式用!$AG$2:$AL$48,MATCH(Y952,【参考】数式用!$AI$4:$AL$4,0)+2,0), ""), "")</f>
        <v/>
      </c>
      <c r="AD952" s="883"/>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c r="AB953" s="49"/>
      <c r="AC953" s="883" t="str">
        <f>IFERROR(IF(AG953&lt;&gt;"",Z953*VLOOKUP(N953,【参考】数式用!$AG$2:$AL$48,MATCH(Y953,【参考】数式用!$AI$4:$AL$4,0)+2,0), ""), "")</f>
        <v/>
      </c>
      <c r="AD953" s="883"/>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c r="AB954" s="49"/>
      <c r="AC954" s="883" t="str">
        <f>IFERROR(IF(AG954&lt;&gt;"",Z954*VLOOKUP(N954,【参考】数式用!$AG$2:$AL$48,MATCH(Y954,【参考】数式用!$AI$4:$AL$4,0)+2,0), ""), "")</f>
        <v/>
      </c>
      <c r="AD954" s="883"/>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c r="AB955" s="49"/>
      <c r="AC955" s="883" t="str">
        <f>IFERROR(IF(AG955&lt;&gt;"",Z955*VLOOKUP(N955,【参考】数式用!$AG$2:$AL$48,MATCH(Y955,【参考】数式用!$AI$4:$AL$4,0)+2,0), ""), "")</f>
        <v/>
      </c>
      <c r="AD955" s="883"/>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c r="AB956" s="49"/>
      <c r="AC956" s="883" t="str">
        <f>IFERROR(IF(AG956&lt;&gt;"",Z956*VLOOKUP(N956,【参考】数式用!$AG$2:$AL$48,MATCH(Y956,【参考】数式用!$AI$4:$AL$4,0)+2,0), ""), "")</f>
        <v/>
      </c>
      <c r="AD956" s="883"/>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c r="AB957" s="49"/>
      <c r="AC957" s="883" t="str">
        <f>IFERROR(IF(AG957&lt;&gt;"",Z957*VLOOKUP(N957,【参考】数式用!$AG$2:$AL$48,MATCH(Y957,【参考】数式用!$AI$4:$AL$4,0)+2,0), ""), "")</f>
        <v/>
      </c>
      <c r="AD957" s="883"/>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c r="AB958" s="49"/>
      <c r="AC958" s="883" t="str">
        <f>IFERROR(IF(AG958&lt;&gt;"",Z958*VLOOKUP(N958,【参考】数式用!$AG$2:$AL$48,MATCH(Y958,【参考】数式用!$AI$4:$AL$4,0)+2,0), ""), "")</f>
        <v/>
      </c>
      <c r="AD958" s="883"/>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c r="AB959" s="49"/>
      <c r="AC959" s="883" t="str">
        <f>IFERROR(IF(AG959&lt;&gt;"",Z959*VLOOKUP(N959,【参考】数式用!$AG$2:$AL$48,MATCH(Y959,【参考】数式用!$AI$4:$AL$4,0)+2,0), ""), "")</f>
        <v/>
      </c>
      <c r="AD959" s="883"/>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c r="AB960" s="49"/>
      <c r="AC960" s="883" t="str">
        <f>IFERROR(IF(AG960&lt;&gt;"",Z960*VLOOKUP(N960,【参考】数式用!$AG$2:$AL$48,MATCH(Y960,【参考】数式用!$AI$4:$AL$4,0)+2,0), ""), "")</f>
        <v/>
      </c>
      <c r="AD960" s="883"/>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c r="AB961" s="49"/>
      <c r="AC961" s="883" t="str">
        <f>IFERROR(IF(AG961&lt;&gt;"",Z961*VLOOKUP(N961,【参考】数式用!$AG$2:$AL$48,MATCH(Y961,【参考】数式用!$AI$4:$AL$4,0)+2,0), ""), "")</f>
        <v/>
      </c>
      <c r="AD961" s="883"/>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c r="AB962" s="49"/>
      <c r="AC962" s="883" t="str">
        <f>IFERROR(IF(AG962&lt;&gt;"",Z962*VLOOKUP(N962,【参考】数式用!$AG$2:$AL$48,MATCH(Y962,【参考】数式用!$AI$4:$AL$4,0)+2,0), ""), "")</f>
        <v/>
      </c>
      <c r="AD962" s="883"/>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c r="AB963" s="49"/>
      <c r="AC963" s="883" t="str">
        <f>IFERROR(IF(AG963&lt;&gt;"",Z963*VLOOKUP(N963,【参考】数式用!$AG$2:$AL$48,MATCH(Y963,【参考】数式用!$AI$4:$AL$4,0)+2,0), ""), "")</f>
        <v/>
      </c>
      <c r="AD963" s="883"/>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c r="AB964" s="49"/>
      <c r="AC964" s="883" t="str">
        <f>IFERROR(IF(AG964&lt;&gt;"",Z964*VLOOKUP(N964,【参考】数式用!$AG$2:$AL$48,MATCH(Y964,【参考】数式用!$AI$4:$AL$4,0)+2,0), ""), "")</f>
        <v/>
      </c>
      <c r="AD964" s="883"/>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c r="AB965" s="49"/>
      <c r="AC965" s="883" t="str">
        <f>IFERROR(IF(AG965&lt;&gt;"",Z965*VLOOKUP(N965,【参考】数式用!$AG$2:$AL$48,MATCH(Y965,【参考】数式用!$AI$4:$AL$4,0)+2,0), ""), "")</f>
        <v/>
      </c>
      <c r="AD965" s="883"/>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c r="AB966" s="49"/>
      <c r="AC966" s="883" t="str">
        <f>IFERROR(IF(AG966&lt;&gt;"",Z966*VLOOKUP(N966,【参考】数式用!$AG$2:$AL$48,MATCH(Y966,【参考】数式用!$AI$4:$AL$4,0)+2,0), ""), "")</f>
        <v/>
      </c>
      <c r="AD966" s="883"/>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c r="AB967" s="49"/>
      <c r="AC967" s="883" t="str">
        <f>IFERROR(IF(AG967&lt;&gt;"",Z967*VLOOKUP(N967,【参考】数式用!$AG$2:$AL$48,MATCH(Y967,【参考】数式用!$AI$4:$AL$4,0)+2,0), ""), "")</f>
        <v/>
      </c>
      <c r="AD967" s="883"/>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c r="AB968" s="49"/>
      <c r="AC968" s="883" t="str">
        <f>IFERROR(IF(AG968&lt;&gt;"",Z968*VLOOKUP(N968,【参考】数式用!$AG$2:$AL$48,MATCH(Y968,【参考】数式用!$AI$4:$AL$4,0)+2,0), ""), "")</f>
        <v/>
      </c>
      <c r="AD968" s="883"/>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c r="AB969" s="49"/>
      <c r="AC969" s="883" t="str">
        <f>IFERROR(IF(AG969&lt;&gt;"",Z969*VLOOKUP(N969,【参考】数式用!$AG$2:$AL$48,MATCH(Y969,【参考】数式用!$AI$4:$AL$4,0)+2,0), ""), "")</f>
        <v/>
      </c>
      <c r="AD969" s="883"/>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c r="AB970" s="49"/>
      <c r="AC970" s="883" t="str">
        <f>IFERROR(IF(AG970&lt;&gt;"",Z970*VLOOKUP(N970,【参考】数式用!$AG$2:$AL$48,MATCH(Y970,【参考】数式用!$AI$4:$AL$4,0)+2,0), ""), "")</f>
        <v/>
      </c>
      <c r="AD970" s="883"/>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c r="AB971" s="49"/>
      <c r="AC971" s="883" t="str">
        <f>IFERROR(IF(AG971&lt;&gt;"",Z971*VLOOKUP(N971,【参考】数式用!$AG$2:$AL$48,MATCH(Y971,【参考】数式用!$AI$4:$AL$4,0)+2,0), ""), "")</f>
        <v/>
      </c>
      <c r="AD971" s="883"/>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c r="AB972" s="49"/>
      <c r="AC972" s="883" t="str">
        <f>IFERROR(IF(AG972&lt;&gt;"",Z972*VLOOKUP(N972,【参考】数式用!$AG$2:$AL$48,MATCH(Y972,【参考】数式用!$AI$4:$AL$4,0)+2,0), ""), "")</f>
        <v/>
      </c>
      <c r="AD972" s="883"/>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c r="AB973" s="49"/>
      <c r="AC973" s="883" t="str">
        <f>IFERROR(IF(AG973&lt;&gt;"",Z973*VLOOKUP(N973,【参考】数式用!$AG$2:$AL$48,MATCH(Y973,【参考】数式用!$AI$4:$AL$4,0)+2,0), ""), "")</f>
        <v/>
      </c>
      <c r="AD973" s="883"/>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c r="AB974" s="49"/>
      <c r="AC974" s="883" t="str">
        <f>IFERROR(IF(AG974&lt;&gt;"",Z974*VLOOKUP(N974,【参考】数式用!$AG$2:$AL$48,MATCH(Y974,【参考】数式用!$AI$4:$AL$4,0)+2,0), ""), "")</f>
        <v/>
      </c>
      <c r="AD974" s="883"/>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c r="AB975" s="49"/>
      <c r="AC975" s="883" t="str">
        <f>IFERROR(IF(AG975&lt;&gt;"",Z975*VLOOKUP(N975,【参考】数式用!$AG$2:$AL$48,MATCH(Y975,【参考】数式用!$AI$4:$AL$4,0)+2,0), ""), "")</f>
        <v/>
      </c>
      <c r="AD975" s="883"/>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c r="AB976" s="49"/>
      <c r="AC976" s="883" t="str">
        <f>IFERROR(IF(AG976&lt;&gt;"",Z976*VLOOKUP(N976,【参考】数式用!$AG$2:$AL$48,MATCH(Y976,【参考】数式用!$AI$4:$AL$4,0)+2,0), ""), "")</f>
        <v/>
      </c>
      <c r="AD976" s="883"/>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c r="AB977" s="49"/>
      <c r="AC977" s="883" t="str">
        <f>IFERROR(IF(AG977&lt;&gt;"",Z977*VLOOKUP(N977,【参考】数式用!$AG$2:$AL$48,MATCH(Y977,【参考】数式用!$AI$4:$AL$4,0)+2,0), ""), "")</f>
        <v/>
      </c>
      <c r="AD977" s="883"/>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c r="AB978" s="49"/>
      <c r="AC978" s="883" t="str">
        <f>IFERROR(IF(AG978&lt;&gt;"",Z978*VLOOKUP(N978,【参考】数式用!$AG$2:$AL$48,MATCH(Y978,【参考】数式用!$AI$4:$AL$4,0)+2,0), ""), "")</f>
        <v/>
      </c>
      <c r="AD978" s="883"/>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c r="AB979" s="49"/>
      <c r="AC979" s="883" t="str">
        <f>IFERROR(IF(AG979&lt;&gt;"",Z979*VLOOKUP(N979,【参考】数式用!$AG$2:$AL$48,MATCH(Y979,【参考】数式用!$AI$4:$AL$4,0)+2,0), ""), "")</f>
        <v/>
      </c>
      <c r="AD979" s="883"/>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c r="AB980" s="49"/>
      <c r="AC980" s="883" t="str">
        <f>IFERROR(IF(AG980&lt;&gt;"",Z980*VLOOKUP(N980,【参考】数式用!$AG$2:$AL$48,MATCH(Y980,【参考】数式用!$AI$4:$AL$4,0)+2,0), ""), "")</f>
        <v/>
      </c>
      <c r="AD980" s="883"/>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c r="AB981" s="49"/>
      <c r="AC981" s="883" t="str">
        <f>IFERROR(IF(AG981&lt;&gt;"",Z981*VLOOKUP(N981,【参考】数式用!$AG$2:$AL$48,MATCH(Y981,【参考】数式用!$AI$4:$AL$4,0)+2,0), ""), "")</f>
        <v/>
      </c>
      <c r="AD981" s="883"/>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c r="AB982" s="49"/>
      <c r="AC982" s="883" t="str">
        <f>IFERROR(IF(AG982&lt;&gt;"",Z982*VLOOKUP(N982,【参考】数式用!$AG$2:$AL$48,MATCH(Y982,【参考】数式用!$AI$4:$AL$4,0)+2,0), ""), "")</f>
        <v/>
      </c>
      <c r="AD982" s="883"/>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c r="AB983" s="49"/>
      <c r="AC983" s="883" t="str">
        <f>IFERROR(IF(AG983&lt;&gt;"",Z983*VLOOKUP(N983,【参考】数式用!$AG$2:$AL$48,MATCH(Y983,【参考】数式用!$AI$4:$AL$4,0)+2,0), ""), "")</f>
        <v/>
      </c>
      <c r="AD983" s="883"/>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c r="AB984" s="49"/>
      <c r="AC984" s="883" t="str">
        <f>IFERROR(IF(AG984&lt;&gt;"",Z984*VLOOKUP(N984,【参考】数式用!$AG$2:$AL$48,MATCH(Y984,【参考】数式用!$AI$4:$AL$4,0)+2,0), ""), "")</f>
        <v/>
      </c>
      <c r="AD984" s="883"/>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c r="AB985" s="49"/>
      <c r="AC985" s="883" t="str">
        <f>IFERROR(IF(AG985&lt;&gt;"",Z985*VLOOKUP(N985,【参考】数式用!$AG$2:$AL$48,MATCH(Y985,【参考】数式用!$AI$4:$AL$4,0)+2,0), ""), "")</f>
        <v/>
      </c>
      <c r="AD985" s="883"/>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c r="AB986" s="49"/>
      <c r="AC986" s="883" t="str">
        <f>IFERROR(IF(AG986&lt;&gt;"",Z986*VLOOKUP(N986,【参考】数式用!$AG$2:$AL$48,MATCH(Y986,【参考】数式用!$AI$4:$AL$4,0)+2,0), ""), "")</f>
        <v/>
      </c>
      <c r="AD986" s="883"/>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c r="AB987" s="49"/>
      <c r="AC987" s="883" t="str">
        <f>IFERROR(IF(AG987&lt;&gt;"",Z987*VLOOKUP(N987,【参考】数式用!$AG$2:$AL$48,MATCH(Y987,【参考】数式用!$AI$4:$AL$4,0)+2,0), ""), "")</f>
        <v/>
      </c>
      <c r="AD987" s="883"/>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c r="AB988" s="49"/>
      <c r="AC988" s="883" t="str">
        <f>IFERROR(IF(AG988&lt;&gt;"",Z988*VLOOKUP(N988,【参考】数式用!$AG$2:$AL$48,MATCH(Y988,【参考】数式用!$AI$4:$AL$4,0)+2,0), ""), "")</f>
        <v/>
      </c>
      <c r="AD988" s="883"/>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c r="AB989" s="49"/>
      <c r="AC989" s="883" t="str">
        <f>IFERROR(IF(AG989&lt;&gt;"",Z989*VLOOKUP(N989,【参考】数式用!$AG$2:$AL$48,MATCH(Y989,【参考】数式用!$AI$4:$AL$4,0)+2,0), ""), "")</f>
        <v/>
      </c>
      <c r="AD989" s="883"/>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c r="AB990" s="49"/>
      <c r="AC990" s="883" t="str">
        <f>IFERROR(IF(AG990&lt;&gt;"",Z990*VLOOKUP(N990,【参考】数式用!$AG$2:$AL$48,MATCH(Y990,【参考】数式用!$AI$4:$AL$4,0)+2,0), ""), "")</f>
        <v/>
      </c>
      <c r="AD990" s="883"/>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c r="AB991" s="49"/>
      <c r="AC991" s="883" t="str">
        <f>IFERROR(IF(AG991&lt;&gt;"",Z991*VLOOKUP(N991,【参考】数式用!$AG$2:$AL$48,MATCH(Y991,【参考】数式用!$AI$4:$AL$4,0)+2,0), ""), "")</f>
        <v/>
      </c>
      <c r="AD991" s="883"/>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c r="AB992" s="49"/>
      <c r="AC992" s="883" t="str">
        <f>IFERROR(IF(AG992&lt;&gt;"",Z992*VLOOKUP(N992,【参考】数式用!$AG$2:$AL$48,MATCH(Y992,【参考】数式用!$AI$4:$AL$4,0)+2,0), ""), "")</f>
        <v/>
      </c>
      <c r="AD992" s="883"/>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c r="AB993" s="49"/>
      <c r="AC993" s="883" t="str">
        <f>IFERROR(IF(AG993&lt;&gt;"",Z993*VLOOKUP(N993,【参考】数式用!$AG$2:$AL$48,MATCH(Y993,【参考】数式用!$AI$4:$AL$4,0)+2,0), ""), "")</f>
        <v/>
      </c>
      <c r="AD993" s="883"/>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c r="AB994" s="49"/>
      <c r="AC994" s="883" t="str">
        <f>IFERROR(IF(AG994&lt;&gt;"",Z994*VLOOKUP(N994,【参考】数式用!$AG$2:$AL$48,MATCH(Y994,【参考】数式用!$AI$4:$AL$4,0)+2,0), ""), "")</f>
        <v/>
      </c>
      <c r="AD994" s="883"/>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c r="AB995" s="49"/>
      <c r="AC995" s="883" t="str">
        <f>IFERROR(IF(AG995&lt;&gt;"",Z995*VLOOKUP(N995,【参考】数式用!$AG$2:$AL$48,MATCH(Y995,【参考】数式用!$AI$4:$AL$4,0)+2,0), ""), "")</f>
        <v/>
      </c>
      <c r="AD995" s="883"/>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c r="AB996" s="49"/>
      <c r="AC996" s="883" t="str">
        <f>IFERROR(IF(AG996&lt;&gt;"",Z996*VLOOKUP(N996,【参考】数式用!$AG$2:$AL$48,MATCH(Y996,【参考】数式用!$AI$4:$AL$4,0)+2,0), ""), "")</f>
        <v/>
      </c>
      <c r="AD996" s="883"/>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c r="AB997" s="49"/>
      <c r="AC997" s="883" t="str">
        <f>IFERROR(IF(AG997&lt;&gt;"",Z997*VLOOKUP(N997,【参考】数式用!$AG$2:$AL$48,MATCH(Y997,【参考】数式用!$AI$4:$AL$4,0)+2,0), ""), "")</f>
        <v/>
      </c>
      <c r="AD997" s="883"/>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c r="AB998" s="49"/>
      <c r="AC998" s="883" t="str">
        <f>IFERROR(IF(AG998&lt;&gt;"",Z998*VLOOKUP(N998,【参考】数式用!$AG$2:$AL$48,MATCH(Y998,【参考】数式用!$AI$4:$AL$4,0)+2,0), ""), "")</f>
        <v/>
      </c>
      <c r="AD998" s="883"/>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c r="AB999" s="49"/>
      <c r="AC999" s="883" t="str">
        <f>IFERROR(IF(AG999&lt;&gt;"",Z999*VLOOKUP(N999,【参考】数式用!$AG$2:$AL$48,MATCH(Y999,【参考】数式用!$AI$4:$AL$4,0)+2,0), ""), "")</f>
        <v/>
      </c>
      <c r="AD999" s="883"/>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c r="AB1000" s="49"/>
      <c r="AC1000" s="883" t="str">
        <f>IFERROR(IF(AG1000&lt;&gt;"",Z1000*VLOOKUP(N1000,【参考】数式用!$AG$2:$AL$48,MATCH(Y1000,【参考】数式用!$AI$4:$AL$4,0)+2,0), ""), "")</f>
        <v/>
      </c>
      <c r="AD1000" s="883"/>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c r="AB1001" s="49"/>
      <c r="AC1001" s="883" t="str">
        <f>IFERROR(IF(AG1001&lt;&gt;"",Z1001*VLOOKUP(N1001,【参考】数式用!$AG$2:$AL$48,MATCH(Y1001,【参考】数式用!$AI$4:$AL$4,0)+2,0), ""), "")</f>
        <v/>
      </c>
      <c r="AD1001" s="883"/>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c r="AB1002" s="49"/>
      <c r="AC1002" s="883" t="str">
        <f>IFERROR(IF(AG1002&lt;&gt;"",Z1002*VLOOKUP(N1002,【参考】数式用!$AG$2:$AL$48,MATCH(Y1002,【参考】数式用!$AI$4:$AL$4,0)+2,0), ""), "")</f>
        <v/>
      </c>
      <c r="AD1002" s="883"/>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c r="AB1003" s="49"/>
      <c r="AC1003" s="883" t="str">
        <f>IFERROR(IF(AG1003&lt;&gt;"",Z1003*VLOOKUP(N1003,【参考】数式用!$AG$2:$AL$48,MATCH(Y1003,【参考】数式用!$AI$4:$AL$4,0)+2,0), ""), "")</f>
        <v/>
      </c>
      <c r="AD1003" s="883"/>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c r="AB1004" s="49"/>
      <c r="AC1004" s="883" t="str">
        <f>IFERROR(IF(AG1004&lt;&gt;"",Z1004*VLOOKUP(N1004,【参考】数式用!$AG$2:$AL$48,MATCH(Y1004,【参考】数式用!$AI$4:$AL$4,0)+2,0), ""), "")</f>
        <v/>
      </c>
      <c r="AD1004" s="883"/>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c r="AB1005" s="49"/>
      <c r="AC1005" s="883" t="str">
        <f>IFERROR(IF(AG1005&lt;&gt;"",Z1005*VLOOKUP(N1005,【参考】数式用!$AG$2:$AL$48,MATCH(Y1005,【参考】数式用!$AI$4:$AL$4,0)+2,0), ""), "")</f>
        <v/>
      </c>
      <c r="AD1005" s="883"/>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c r="AB1006" s="49"/>
      <c r="AC1006" s="883" t="str">
        <f>IFERROR(IF(AG1006&lt;&gt;"",Z1006*VLOOKUP(N1006,【参考】数式用!$AG$2:$AL$48,MATCH(Y1006,【参考】数式用!$AI$4:$AL$4,0)+2,0), ""), "")</f>
        <v/>
      </c>
      <c r="AD1006" s="883"/>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c r="AB1007" s="49"/>
      <c r="AC1007" s="883" t="str">
        <f>IFERROR(IF(AG1007&lt;&gt;"",Z1007*VLOOKUP(N1007,【参考】数式用!$AG$2:$AL$48,MATCH(Y1007,【参考】数式用!$AI$4:$AL$4,0)+2,0), ""), "")</f>
        <v/>
      </c>
      <c r="AD1007" s="883"/>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c r="AB1008" s="49"/>
      <c r="AC1008" s="883" t="str">
        <f>IFERROR(IF(AG1008&lt;&gt;"",Z1008*VLOOKUP(N1008,【参考】数式用!$AG$2:$AL$48,MATCH(Y1008,【参考】数式用!$AI$4:$AL$4,0)+2,0), ""), "")</f>
        <v/>
      </c>
      <c r="AD1008" s="883"/>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c r="AB1009" s="49"/>
      <c r="AC1009" s="883" t="str">
        <f>IFERROR(IF(AG1009&lt;&gt;"",Z1009*VLOOKUP(N1009,【参考】数式用!$AG$2:$AL$48,MATCH(Y1009,【参考】数式用!$AI$4:$AL$4,0)+2,0), ""), "")</f>
        <v/>
      </c>
      <c r="AD1009" s="883"/>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c r="AB1010" s="49"/>
      <c r="AC1010" s="883" t="str">
        <f>IFERROR(IF(AG1010&lt;&gt;"",Z1010*VLOOKUP(N1010,【参考】数式用!$AG$2:$AL$48,MATCH(Y1010,【参考】数式用!$AI$4:$AL$4,0)+2,0), ""), "")</f>
        <v/>
      </c>
      <c r="AD1010" s="883"/>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c r="AB1011" s="49"/>
      <c r="AC1011" s="883" t="str">
        <f>IFERROR(IF(AG1011&lt;&gt;"",Z1011*VLOOKUP(N1011,【参考】数式用!$AG$2:$AL$48,MATCH(Y1011,【参考】数式用!$AI$4:$AL$4,0)+2,0), ""), "")</f>
        <v/>
      </c>
      <c r="AD1011" s="883"/>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c r="AB1012" s="49"/>
      <c r="AC1012" s="883" t="str">
        <f>IFERROR(IF(AG1012&lt;&gt;"",Z1012*VLOOKUP(N1012,【参考】数式用!$AG$2:$AL$48,MATCH(Y1012,【参考】数式用!$AI$4:$AL$4,0)+2,0), ""), "")</f>
        <v/>
      </c>
      <c r="AD1012" s="883"/>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c r="AB1013" s="49"/>
      <c r="AC1013" s="883" t="str">
        <f>IFERROR(IF(AG1013&lt;&gt;"",Z1013*VLOOKUP(N1013,【参考】数式用!$AG$2:$AL$48,MATCH(Y1013,【参考】数式用!$AI$4:$AL$4,0)+2,0), ""), "")</f>
        <v/>
      </c>
      <c r="AD1013" s="883"/>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c r="AB1014" s="49"/>
      <c r="AC1014" s="883" t="str">
        <f>IFERROR(IF(AG1014&lt;&gt;"",Z1014*VLOOKUP(N1014,【参考】数式用!$AG$2:$AL$48,MATCH(Y1014,【参考】数式用!$AI$4:$AL$4,0)+2,0), ""), "")</f>
        <v/>
      </c>
      <c r="AD1014" s="883"/>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c r="AB1015" s="49"/>
      <c r="AC1015" s="883" t="str">
        <f>IFERROR(IF(AG1015&lt;&gt;"",Z1015*VLOOKUP(N1015,【参考】数式用!$AG$2:$AL$48,MATCH(Y1015,【参考】数式用!$AI$4:$AL$4,0)+2,0), ""), "")</f>
        <v/>
      </c>
      <c r="AD1015" s="883"/>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c r="AB1016" s="49"/>
      <c r="AC1016" s="883" t="str">
        <f>IFERROR(IF(AG1016&lt;&gt;"",Z1016*VLOOKUP(N1016,【参考】数式用!$AG$2:$AL$48,MATCH(Y1016,【参考】数式用!$AI$4:$AL$4,0)+2,0), ""), "")</f>
        <v/>
      </c>
      <c r="AD1016" s="883"/>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c r="AB1017" s="49"/>
      <c r="AC1017" s="883" t="str">
        <f>IFERROR(IF(AG1017&lt;&gt;"",Z1017*VLOOKUP(N1017,【参考】数式用!$AG$2:$AL$48,MATCH(Y1017,【参考】数式用!$AI$4:$AL$4,0)+2,0), ""), "")</f>
        <v/>
      </c>
      <c r="AD1017" s="883"/>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c r="AB1018" s="49"/>
      <c r="AC1018" s="883" t="str">
        <f>IFERROR(IF(AG1018&lt;&gt;"",Z1018*VLOOKUP(N1018,【参考】数式用!$AG$2:$AL$48,MATCH(Y1018,【参考】数式用!$AI$4:$AL$4,0)+2,0), ""), "")</f>
        <v/>
      </c>
      <c r="AD1018" s="883"/>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c r="AB1019" s="49"/>
      <c r="AC1019" s="883" t="str">
        <f>IFERROR(IF(AG1019&lt;&gt;"",Z1019*VLOOKUP(N1019,【参考】数式用!$AG$2:$AL$48,MATCH(Y1019,【参考】数式用!$AI$4:$AL$4,0)+2,0), ""), "")</f>
        <v/>
      </c>
      <c r="AD1019" s="883"/>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c r="AB1020" s="49"/>
      <c r="AC1020" s="883" t="str">
        <f>IFERROR(IF(AG1020&lt;&gt;"",Z1020*VLOOKUP(N1020,【参考】数式用!$AG$2:$AL$48,MATCH(Y1020,【参考】数式用!$AI$4:$AL$4,0)+2,0), ""), "")</f>
        <v/>
      </c>
      <c r="AD1020" s="883"/>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c r="AB1021" s="49"/>
      <c r="AC1021" s="883" t="str">
        <f>IFERROR(IF(AG1021&lt;&gt;"",Z1021*VLOOKUP(N1021,【参考】数式用!$AG$2:$AL$48,MATCH(Y1021,【参考】数式用!$AI$4:$AL$4,0)+2,0), ""), "")</f>
        <v/>
      </c>
      <c r="AD1021" s="883"/>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c r="AB1022" s="49"/>
      <c r="AC1022" s="883" t="str">
        <f>IFERROR(IF(AG1022&lt;&gt;"",Z1022*VLOOKUP(N1022,【参考】数式用!$AG$2:$AL$48,MATCH(Y1022,【参考】数式用!$AI$4:$AL$4,0)+2,0), ""), "")</f>
        <v/>
      </c>
      <c r="AD1022" s="883"/>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c r="AB1023" s="49"/>
      <c r="AC1023" s="883" t="str">
        <f>IFERROR(IF(AG1023&lt;&gt;"",Z1023*VLOOKUP(N1023,【参考】数式用!$AG$2:$AL$48,MATCH(Y1023,【参考】数式用!$AI$4:$AL$4,0)+2,0), ""), "")</f>
        <v/>
      </c>
      <c r="AD1023" s="883"/>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c r="AB1024" s="49"/>
      <c r="AC1024" s="883" t="str">
        <f>IFERROR(IF(AG1024&lt;&gt;"",Z1024*VLOOKUP(N1024,【参考】数式用!$AG$2:$AL$48,MATCH(Y1024,【参考】数式用!$AI$4:$AL$4,0)+2,0), ""), "")</f>
        <v/>
      </c>
      <c r="AD1024" s="883"/>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c r="AB1025" s="49"/>
      <c r="AC1025" s="883" t="str">
        <f>IFERROR(IF(AG1025&lt;&gt;"",Z1025*VLOOKUP(N1025,【参考】数式用!$AG$2:$AL$48,MATCH(Y1025,【参考】数式用!$AI$4:$AL$4,0)+2,0), ""), "")</f>
        <v/>
      </c>
      <c r="AD1025" s="883"/>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c r="AB1026" s="49"/>
      <c r="AC1026" s="883" t="str">
        <f>IFERROR(IF(AG1026&lt;&gt;"",Z1026*VLOOKUP(N1026,【参考】数式用!$AG$2:$AL$48,MATCH(Y1026,【参考】数式用!$AI$4:$AL$4,0)+2,0), ""), "")</f>
        <v/>
      </c>
      <c r="AD1026" s="883"/>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c r="AB1027" s="49"/>
      <c r="AC1027" s="883" t="str">
        <f>IFERROR(IF(AG1027&lt;&gt;"",Z1027*VLOOKUP(N1027,【参考】数式用!$AG$2:$AL$48,MATCH(Y1027,【参考】数式用!$AI$4:$AL$4,0)+2,0), ""), "")</f>
        <v/>
      </c>
      <c r="AD1027" s="883"/>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c r="AB1028" s="49"/>
      <c r="AC1028" s="883" t="str">
        <f>IFERROR(IF(AG1028&lt;&gt;"",Z1028*VLOOKUP(N1028,【参考】数式用!$AG$2:$AL$48,MATCH(Y1028,【参考】数式用!$AI$4:$AL$4,0)+2,0), ""), "")</f>
        <v/>
      </c>
      <c r="AD1028" s="883"/>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c r="AB1029" s="49"/>
      <c r="AC1029" s="883" t="str">
        <f>IFERROR(IF(AG1029&lt;&gt;"",Z1029*VLOOKUP(N1029,【参考】数式用!$AG$2:$AL$48,MATCH(Y1029,【参考】数式用!$AI$4:$AL$4,0)+2,0), ""), "")</f>
        <v/>
      </c>
      <c r="AD1029" s="883"/>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c r="AB1030" s="49"/>
      <c r="AC1030" s="883" t="str">
        <f>IFERROR(IF(AG1030&lt;&gt;"",Z1030*VLOOKUP(N1030,【参考】数式用!$AG$2:$AL$48,MATCH(Y1030,【参考】数式用!$AI$4:$AL$4,0)+2,0), ""), "")</f>
        <v/>
      </c>
      <c r="AD1030" s="883"/>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c r="AB1031" s="49"/>
      <c r="AC1031" s="883" t="str">
        <f>IFERROR(IF(AG1031&lt;&gt;"",Z1031*VLOOKUP(N1031,【参考】数式用!$AG$2:$AL$48,MATCH(Y1031,【参考】数式用!$AI$4:$AL$4,0)+2,0), ""), "")</f>
        <v/>
      </c>
      <c r="AD1031" s="883"/>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c r="AB1032" s="49"/>
      <c r="AC1032" s="883" t="str">
        <f>IFERROR(IF(AG1032&lt;&gt;"",Z1032*VLOOKUP(N1032,【参考】数式用!$AG$2:$AL$48,MATCH(Y1032,【参考】数式用!$AI$4:$AL$4,0)+2,0), ""), "")</f>
        <v/>
      </c>
      <c r="AD1032" s="883"/>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c r="AB1033" s="49"/>
      <c r="AC1033" s="883" t="str">
        <f>IFERROR(IF(AG1033&lt;&gt;"",Z1033*VLOOKUP(N1033,【参考】数式用!$AG$2:$AL$48,MATCH(Y1033,【参考】数式用!$AI$4:$AL$4,0)+2,0), ""), "")</f>
        <v/>
      </c>
      <c r="AD1033" s="883"/>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c r="AB1034" s="49"/>
      <c r="AC1034" s="883" t="str">
        <f>IFERROR(IF(AG1034&lt;&gt;"",Z1034*VLOOKUP(N1034,【参考】数式用!$AG$2:$AL$48,MATCH(Y1034,【参考】数式用!$AI$4:$AL$4,0)+2,0), ""), "")</f>
        <v/>
      </c>
      <c r="AD1034" s="883"/>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c r="AB1035" s="49"/>
      <c r="AC1035" s="883" t="str">
        <f>IFERROR(IF(AG1035&lt;&gt;"",Z1035*VLOOKUP(N1035,【参考】数式用!$AG$2:$AL$48,MATCH(Y1035,【参考】数式用!$AI$4:$AL$4,0)+2,0), ""), "")</f>
        <v/>
      </c>
      <c r="AD1035" s="883"/>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c r="AB1036" s="49"/>
      <c r="AC1036" s="883" t="str">
        <f>IFERROR(IF(AG1036&lt;&gt;"",Z1036*VLOOKUP(N1036,【参考】数式用!$AG$2:$AL$48,MATCH(Y1036,【参考】数式用!$AI$4:$AL$4,0)+2,0), ""), "")</f>
        <v/>
      </c>
      <c r="AD1036" s="883"/>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c r="AB1037" s="49"/>
      <c r="AC1037" s="883" t="str">
        <f>IFERROR(IF(AG1037&lt;&gt;"",Z1037*VLOOKUP(N1037,【参考】数式用!$AG$2:$AL$48,MATCH(Y1037,【参考】数式用!$AI$4:$AL$4,0)+2,0), ""), "")</f>
        <v/>
      </c>
      <c r="AD1037" s="883"/>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c r="AB1038" s="49"/>
      <c r="AC1038" s="883" t="str">
        <f>IFERROR(IF(AG1038&lt;&gt;"",Z1038*VLOOKUP(N1038,【参考】数式用!$AG$2:$AL$48,MATCH(Y1038,【参考】数式用!$AI$4:$AL$4,0)+2,0), ""), "")</f>
        <v/>
      </c>
      <c r="AD1038" s="883"/>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c r="AB1039" s="49"/>
      <c r="AC1039" s="883" t="str">
        <f>IFERROR(IF(AG1039&lt;&gt;"",Z1039*VLOOKUP(N1039,【参考】数式用!$AG$2:$AL$48,MATCH(Y1039,【参考】数式用!$AI$4:$AL$4,0)+2,0), ""), "")</f>
        <v/>
      </c>
      <c r="AD1039" s="883"/>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c r="AB1040" s="49"/>
      <c r="AC1040" s="883" t="str">
        <f>IFERROR(IF(AG1040&lt;&gt;"",Z1040*VLOOKUP(N1040,【参考】数式用!$AG$2:$AL$48,MATCH(Y1040,【参考】数式用!$AI$4:$AL$4,0)+2,0), ""), "")</f>
        <v/>
      </c>
      <c r="AD1040" s="883"/>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c r="AB1041" s="49"/>
      <c r="AC1041" s="883" t="str">
        <f>IFERROR(IF(AG1041&lt;&gt;"",Z1041*VLOOKUP(N1041,【参考】数式用!$AG$2:$AL$48,MATCH(Y1041,【参考】数式用!$AI$4:$AL$4,0)+2,0), ""), "")</f>
        <v/>
      </c>
      <c r="AD1041" s="883"/>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c r="AB1042" s="49"/>
      <c r="AC1042" s="883" t="str">
        <f>IFERROR(IF(AG1042&lt;&gt;"",Z1042*VLOOKUP(N1042,【参考】数式用!$AG$2:$AL$48,MATCH(Y1042,【参考】数式用!$AI$4:$AL$4,0)+2,0), ""), "")</f>
        <v/>
      </c>
      <c r="AD1042" s="883"/>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c r="AB1043" s="49"/>
      <c r="AC1043" s="883" t="str">
        <f>IFERROR(IF(AG1043&lt;&gt;"",Z1043*VLOOKUP(N1043,【参考】数式用!$AG$2:$AL$48,MATCH(Y1043,【参考】数式用!$AI$4:$AL$4,0)+2,0), ""), "")</f>
        <v/>
      </c>
      <c r="AD1043" s="883"/>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c r="AB1044" s="49"/>
      <c r="AC1044" s="883" t="str">
        <f>IFERROR(IF(AG1044&lt;&gt;"",Z1044*VLOOKUP(N1044,【参考】数式用!$AG$2:$AL$48,MATCH(Y1044,【参考】数式用!$AI$4:$AL$4,0)+2,0), ""), "")</f>
        <v/>
      </c>
      <c r="AD1044" s="883"/>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c r="AB1045" s="49"/>
      <c r="AC1045" s="883" t="str">
        <f>IFERROR(IF(AG1045&lt;&gt;"",Z1045*VLOOKUP(N1045,【参考】数式用!$AG$2:$AL$48,MATCH(Y1045,【参考】数式用!$AI$4:$AL$4,0)+2,0), ""), "")</f>
        <v/>
      </c>
      <c r="AD1045" s="883"/>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c r="AB1046" s="49"/>
      <c r="AC1046" s="883" t="str">
        <f>IFERROR(IF(AG1046&lt;&gt;"",Z1046*VLOOKUP(N1046,【参考】数式用!$AG$2:$AL$48,MATCH(Y1046,【参考】数式用!$AI$4:$AL$4,0)+2,0), ""), "")</f>
        <v/>
      </c>
      <c r="AD1046" s="883"/>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c r="AB1047" s="49"/>
      <c r="AC1047" s="883" t="str">
        <f>IFERROR(IF(AG1047&lt;&gt;"",Z1047*VLOOKUP(N1047,【参考】数式用!$AG$2:$AL$48,MATCH(Y1047,【参考】数式用!$AI$4:$AL$4,0)+2,0), ""), "")</f>
        <v/>
      </c>
      <c r="AD1047" s="883"/>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c r="AB1048" s="49"/>
      <c r="AC1048" s="883" t="str">
        <f>IFERROR(IF(AG1048&lt;&gt;"",Z1048*VLOOKUP(N1048,【参考】数式用!$AG$2:$AL$48,MATCH(Y1048,【参考】数式用!$AI$4:$AL$4,0)+2,0), ""), "")</f>
        <v/>
      </c>
      <c r="AD1048" s="883"/>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c r="AB1049" s="49"/>
      <c r="AC1049" s="883" t="str">
        <f>IFERROR(IF(AG1049&lt;&gt;"",Z1049*VLOOKUP(N1049,【参考】数式用!$AG$2:$AL$48,MATCH(Y1049,【参考】数式用!$AI$4:$AL$4,0)+2,0), ""), "")</f>
        <v/>
      </c>
      <c r="AD1049" s="883"/>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c r="AB1050" s="49"/>
      <c r="AC1050" s="883" t="str">
        <f>IFERROR(IF(AG1050&lt;&gt;"",Z1050*VLOOKUP(N1050,【参考】数式用!$AG$2:$AL$48,MATCH(Y1050,【参考】数式用!$AI$4:$AL$4,0)+2,0), ""), "")</f>
        <v/>
      </c>
      <c r="AD1050" s="883"/>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c r="AB1051" s="49"/>
      <c r="AC1051" s="883" t="str">
        <f>IFERROR(IF(AG1051&lt;&gt;"",Z1051*VLOOKUP(N1051,【参考】数式用!$AG$2:$AL$48,MATCH(Y1051,【参考】数式用!$AI$4:$AL$4,0)+2,0), ""), "")</f>
        <v/>
      </c>
      <c r="AD1051" s="883"/>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c r="AB1052" s="49"/>
      <c r="AC1052" s="883" t="str">
        <f>IFERROR(IF(AG1052&lt;&gt;"",Z1052*VLOOKUP(N1052,【参考】数式用!$AG$2:$AL$48,MATCH(Y1052,【参考】数式用!$AI$4:$AL$4,0)+2,0), ""), "")</f>
        <v/>
      </c>
      <c r="AD1052" s="883"/>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c r="AB1053" s="49"/>
      <c r="AC1053" s="883" t="str">
        <f>IFERROR(IF(AG1053&lt;&gt;"",Z1053*VLOOKUP(N1053,【参考】数式用!$AG$2:$AL$48,MATCH(Y1053,【参考】数式用!$AI$4:$AL$4,0)+2,0), ""), "")</f>
        <v/>
      </c>
      <c r="AD1053" s="883"/>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c r="AB1054" s="49"/>
      <c r="AC1054" s="883" t="str">
        <f>IFERROR(IF(AG1054&lt;&gt;"",Z1054*VLOOKUP(N1054,【参考】数式用!$AG$2:$AL$48,MATCH(Y1054,【参考】数式用!$AI$4:$AL$4,0)+2,0), ""), "")</f>
        <v/>
      </c>
      <c r="AD1054" s="883"/>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c r="AB1055" s="49"/>
      <c r="AC1055" s="883" t="str">
        <f>IFERROR(IF(AG1055&lt;&gt;"",Z1055*VLOOKUP(N1055,【参考】数式用!$AG$2:$AL$48,MATCH(Y1055,【参考】数式用!$AI$4:$AL$4,0)+2,0), ""), "")</f>
        <v/>
      </c>
      <c r="AD1055" s="883"/>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c r="AB1056" s="49"/>
      <c r="AC1056" s="883" t="str">
        <f>IFERROR(IF(AG1056&lt;&gt;"",Z1056*VLOOKUP(N1056,【参考】数式用!$AG$2:$AL$48,MATCH(Y1056,【参考】数式用!$AI$4:$AL$4,0)+2,0), ""), "")</f>
        <v/>
      </c>
      <c r="AD1056" s="883"/>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c r="AB1057" s="49"/>
      <c r="AC1057" s="883" t="str">
        <f>IFERROR(IF(AG1057&lt;&gt;"",Z1057*VLOOKUP(N1057,【参考】数式用!$AG$2:$AL$48,MATCH(Y1057,【参考】数式用!$AI$4:$AL$4,0)+2,0), ""), "")</f>
        <v/>
      </c>
      <c r="AD1057" s="883"/>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c r="AB1058" s="49"/>
      <c r="AC1058" s="883" t="str">
        <f>IFERROR(IF(AG1058&lt;&gt;"",Z1058*VLOOKUP(N1058,【参考】数式用!$AG$2:$AL$48,MATCH(Y1058,【参考】数式用!$AI$4:$AL$4,0)+2,0), ""), "")</f>
        <v/>
      </c>
      <c r="AD1058" s="883"/>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c r="AB1059" s="49"/>
      <c r="AC1059" s="883" t="str">
        <f>IFERROR(IF(AG1059&lt;&gt;"",Z1059*VLOOKUP(N1059,【参考】数式用!$AG$2:$AL$48,MATCH(Y1059,【参考】数式用!$AI$4:$AL$4,0)+2,0), ""), "")</f>
        <v/>
      </c>
      <c r="AD1059" s="883"/>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c r="AB1060" s="49"/>
      <c r="AC1060" s="883" t="str">
        <f>IFERROR(IF(AG1060&lt;&gt;"",Z1060*VLOOKUP(N1060,【参考】数式用!$AG$2:$AL$48,MATCH(Y1060,【参考】数式用!$AI$4:$AL$4,0)+2,0), ""), "")</f>
        <v/>
      </c>
      <c r="AD1060" s="883"/>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c r="AB1061" s="49"/>
      <c r="AC1061" s="883" t="str">
        <f>IFERROR(IF(AG1061&lt;&gt;"",Z1061*VLOOKUP(N1061,【参考】数式用!$AG$2:$AL$48,MATCH(Y1061,【参考】数式用!$AI$4:$AL$4,0)+2,0), ""), "")</f>
        <v/>
      </c>
      <c r="AD1061" s="883"/>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c r="AB1062" s="49"/>
      <c r="AC1062" s="883" t="str">
        <f>IFERROR(IF(AG1062&lt;&gt;"",Z1062*VLOOKUP(N1062,【参考】数式用!$AG$2:$AL$48,MATCH(Y1062,【参考】数式用!$AI$4:$AL$4,0)+2,0), ""), "")</f>
        <v/>
      </c>
      <c r="AD1062" s="883"/>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c r="AB1063" s="49"/>
      <c r="AC1063" s="883" t="str">
        <f>IFERROR(IF(AG1063&lt;&gt;"",Z1063*VLOOKUP(N1063,【参考】数式用!$AG$2:$AL$48,MATCH(Y1063,【参考】数式用!$AI$4:$AL$4,0)+2,0), ""), "")</f>
        <v/>
      </c>
      <c r="AD1063" s="883"/>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c r="AB1064" s="49"/>
      <c r="AC1064" s="883" t="str">
        <f>IFERROR(IF(AG1064&lt;&gt;"",Z1064*VLOOKUP(N1064,【参考】数式用!$AG$2:$AL$48,MATCH(Y1064,【参考】数式用!$AI$4:$AL$4,0)+2,0), ""), "")</f>
        <v/>
      </c>
      <c r="AD1064" s="883"/>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c r="AB1065" s="49"/>
      <c r="AC1065" s="883" t="str">
        <f>IFERROR(IF(AG1065&lt;&gt;"",Z1065*VLOOKUP(N1065,【参考】数式用!$AG$2:$AL$48,MATCH(Y1065,【参考】数式用!$AI$4:$AL$4,0)+2,0), ""), "")</f>
        <v/>
      </c>
      <c r="AD1065" s="883"/>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c r="AB1066" s="49"/>
      <c r="AC1066" s="883" t="str">
        <f>IFERROR(IF(AG1066&lt;&gt;"",Z1066*VLOOKUP(N1066,【参考】数式用!$AG$2:$AL$48,MATCH(Y1066,【参考】数式用!$AI$4:$AL$4,0)+2,0), ""), "")</f>
        <v/>
      </c>
      <c r="AD1066" s="883"/>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c r="AB1067" s="49"/>
      <c r="AC1067" s="883" t="str">
        <f>IFERROR(IF(AG1067&lt;&gt;"",Z1067*VLOOKUP(N1067,【参考】数式用!$AG$2:$AL$48,MATCH(Y1067,【参考】数式用!$AI$4:$AL$4,0)+2,0), ""), "")</f>
        <v/>
      </c>
      <c r="AD1067" s="883"/>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c r="AB1068" s="49"/>
      <c r="AC1068" s="883" t="str">
        <f>IFERROR(IF(AG1068&lt;&gt;"",Z1068*VLOOKUP(N1068,【参考】数式用!$AG$2:$AL$48,MATCH(Y1068,【参考】数式用!$AI$4:$AL$4,0)+2,0), ""), "")</f>
        <v/>
      </c>
      <c r="AD1068" s="883"/>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c r="AB1069" s="49"/>
      <c r="AC1069" s="883" t="str">
        <f>IFERROR(IF(AG1069&lt;&gt;"",Z1069*VLOOKUP(N1069,【参考】数式用!$AG$2:$AL$48,MATCH(Y1069,【参考】数式用!$AI$4:$AL$4,0)+2,0), ""), "")</f>
        <v/>
      </c>
      <c r="AD1069" s="883"/>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c r="AB1070" s="49"/>
      <c r="AC1070" s="883" t="str">
        <f>IFERROR(IF(AG1070&lt;&gt;"",Z1070*VLOOKUP(N1070,【参考】数式用!$AG$2:$AL$48,MATCH(Y1070,【参考】数式用!$AI$4:$AL$4,0)+2,0), ""), "")</f>
        <v/>
      </c>
      <c r="AD1070" s="883"/>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c r="AB1071" s="49"/>
      <c r="AC1071" s="883" t="str">
        <f>IFERROR(IF(AG1071&lt;&gt;"",Z1071*VLOOKUP(N1071,【参考】数式用!$AG$2:$AL$48,MATCH(Y1071,【参考】数式用!$AI$4:$AL$4,0)+2,0), ""), "")</f>
        <v/>
      </c>
      <c r="AD1071" s="883"/>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c r="AB1072" s="49"/>
      <c r="AC1072" s="883" t="str">
        <f>IFERROR(IF(AG1072&lt;&gt;"",Z1072*VLOOKUP(N1072,【参考】数式用!$AG$2:$AL$48,MATCH(Y1072,【参考】数式用!$AI$4:$AL$4,0)+2,0), ""), "")</f>
        <v/>
      </c>
      <c r="AD1072" s="883"/>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c r="AB1073" s="49"/>
      <c r="AC1073" s="883" t="str">
        <f>IFERROR(IF(AG1073&lt;&gt;"",Z1073*VLOOKUP(N1073,【参考】数式用!$AG$2:$AL$48,MATCH(Y1073,【参考】数式用!$AI$4:$AL$4,0)+2,0), ""), "")</f>
        <v/>
      </c>
      <c r="AD1073" s="883"/>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c r="AB1074" s="49"/>
      <c r="AC1074" s="883" t="str">
        <f>IFERROR(IF(AG1074&lt;&gt;"",Z1074*VLOOKUP(N1074,【参考】数式用!$AG$2:$AL$48,MATCH(Y1074,【参考】数式用!$AI$4:$AL$4,0)+2,0), ""), "")</f>
        <v/>
      </c>
      <c r="AD1074" s="883"/>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c r="AB1075" s="49"/>
      <c r="AC1075" s="883" t="str">
        <f>IFERROR(IF(AG1075&lt;&gt;"",Z1075*VLOOKUP(N1075,【参考】数式用!$AG$2:$AL$48,MATCH(Y1075,【参考】数式用!$AI$4:$AL$4,0)+2,0), ""), "")</f>
        <v/>
      </c>
      <c r="AD1075" s="883"/>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c r="AB1076" s="49"/>
      <c r="AC1076" s="883" t="str">
        <f>IFERROR(IF(AG1076&lt;&gt;"",Z1076*VLOOKUP(N1076,【参考】数式用!$AG$2:$AL$48,MATCH(Y1076,【参考】数式用!$AI$4:$AL$4,0)+2,0), ""), "")</f>
        <v/>
      </c>
      <c r="AD1076" s="883"/>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c r="AB1077" s="49"/>
      <c r="AC1077" s="883" t="str">
        <f>IFERROR(IF(AG1077&lt;&gt;"",Z1077*VLOOKUP(N1077,【参考】数式用!$AG$2:$AL$48,MATCH(Y1077,【参考】数式用!$AI$4:$AL$4,0)+2,0), ""), "")</f>
        <v/>
      </c>
      <c r="AD1077" s="883"/>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c r="AB1078" s="49"/>
      <c r="AC1078" s="883" t="str">
        <f>IFERROR(IF(AG1078&lt;&gt;"",Z1078*VLOOKUP(N1078,【参考】数式用!$AG$2:$AL$48,MATCH(Y1078,【参考】数式用!$AI$4:$AL$4,0)+2,0), ""), "")</f>
        <v/>
      </c>
      <c r="AD1078" s="883"/>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c r="AB1079" s="49"/>
      <c r="AC1079" s="883" t="str">
        <f>IFERROR(IF(AG1079&lt;&gt;"",Z1079*VLOOKUP(N1079,【参考】数式用!$AG$2:$AL$48,MATCH(Y1079,【参考】数式用!$AI$4:$AL$4,0)+2,0), ""), "")</f>
        <v/>
      </c>
      <c r="AD1079" s="883"/>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c r="AB1080" s="49"/>
      <c r="AC1080" s="883" t="str">
        <f>IFERROR(IF(AG1080&lt;&gt;"",Z1080*VLOOKUP(N1080,【参考】数式用!$AG$2:$AL$48,MATCH(Y1080,【参考】数式用!$AI$4:$AL$4,0)+2,0), ""), "")</f>
        <v/>
      </c>
      <c r="AD1080" s="883"/>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c r="AB1081" s="49"/>
      <c r="AC1081" s="883" t="str">
        <f>IFERROR(IF(AG1081&lt;&gt;"",Z1081*VLOOKUP(N1081,【参考】数式用!$AG$2:$AL$48,MATCH(Y1081,【参考】数式用!$AI$4:$AL$4,0)+2,0), ""), "")</f>
        <v/>
      </c>
      <c r="AD1081" s="883"/>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c r="AB1082" s="49"/>
      <c r="AC1082" s="883" t="str">
        <f>IFERROR(IF(AG1082&lt;&gt;"",Z1082*VLOOKUP(N1082,【参考】数式用!$AG$2:$AL$48,MATCH(Y1082,【参考】数式用!$AI$4:$AL$4,0)+2,0), ""), "")</f>
        <v/>
      </c>
      <c r="AD1082" s="883"/>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c r="AB1083" s="49"/>
      <c r="AC1083" s="883" t="str">
        <f>IFERROR(IF(AG1083&lt;&gt;"",Z1083*VLOOKUP(N1083,【参考】数式用!$AG$2:$AL$48,MATCH(Y1083,【参考】数式用!$AI$4:$AL$4,0)+2,0), ""), "")</f>
        <v/>
      </c>
      <c r="AD1083" s="883"/>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c r="AB1084" s="49"/>
      <c r="AC1084" s="883" t="str">
        <f>IFERROR(IF(AG1084&lt;&gt;"",Z1084*VLOOKUP(N1084,【参考】数式用!$AG$2:$AL$48,MATCH(Y1084,【参考】数式用!$AI$4:$AL$4,0)+2,0), ""), "")</f>
        <v/>
      </c>
      <c r="AD1084" s="883"/>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c r="AB1085" s="49"/>
      <c r="AC1085" s="883" t="str">
        <f>IFERROR(IF(AG1085&lt;&gt;"",Z1085*VLOOKUP(N1085,【参考】数式用!$AG$2:$AL$48,MATCH(Y1085,【参考】数式用!$AI$4:$AL$4,0)+2,0), ""), "")</f>
        <v/>
      </c>
      <c r="AD1085" s="883"/>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c r="AB1086" s="49"/>
      <c r="AC1086" s="883" t="str">
        <f>IFERROR(IF(AG1086&lt;&gt;"",Z1086*VLOOKUP(N1086,【参考】数式用!$AG$2:$AL$48,MATCH(Y1086,【参考】数式用!$AI$4:$AL$4,0)+2,0), ""), "")</f>
        <v/>
      </c>
      <c r="AD1086" s="883"/>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c r="AB1087" s="49"/>
      <c r="AC1087" s="883" t="str">
        <f>IFERROR(IF(AG1087&lt;&gt;"",Z1087*VLOOKUP(N1087,【参考】数式用!$AG$2:$AL$48,MATCH(Y1087,【参考】数式用!$AI$4:$AL$4,0)+2,0), ""), "")</f>
        <v/>
      </c>
      <c r="AD1087" s="883"/>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c r="AB1088" s="49"/>
      <c r="AC1088" s="883" t="str">
        <f>IFERROR(IF(AG1088&lt;&gt;"",Z1088*VLOOKUP(N1088,【参考】数式用!$AG$2:$AL$48,MATCH(Y1088,【参考】数式用!$AI$4:$AL$4,0)+2,0), ""), "")</f>
        <v/>
      </c>
      <c r="AD1088" s="883"/>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c r="AB1089" s="49"/>
      <c r="AC1089" s="883" t="str">
        <f>IFERROR(IF(AG1089&lt;&gt;"",Z1089*VLOOKUP(N1089,【参考】数式用!$AG$2:$AL$48,MATCH(Y1089,【参考】数式用!$AI$4:$AL$4,0)+2,0), ""), "")</f>
        <v/>
      </c>
      <c r="AD1089" s="883"/>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c r="AB1090" s="49"/>
      <c r="AC1090" s="883" t="str">
        <f>IFERROR(IF(AG1090&lt;&gt;"",Z1090*VLOOKUP(N1090,【参考】数式用!$AG$2:$AL$48,MATCH(Y1090,【参考】数式用!$AI$4:$AL$4,0)+2,0), ""), "")</f>
        <v/>
      </c>
      <c r="AD1090" s="883"/>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c r="AB1091" s="49"/>
      <c r="AC1091" s="883" t="str">
        <f>IFERROR(IF(AG1091&lt;&gt;"",Z1091*VLOOKUP(N1091,【参考】数式用!$AG$2:$AL$48,MATCH(Y1091,【参考】数式用!$AI$4:$AL$4,0)+2,0), ""), "")</f>
        <v/>
      </c>
      <c r="AD1091" s="883"/>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c r="AB1092" s="49"/>
      <c r="AC1092" s="883" t="str">
        <f>IFERROR(IF(AG1092&lt;&gt;"",Z1092*VLOOKUP(N1092,【参考】数式用!$AG$2:$AL$48,MATCH(Y1092,【参考】数式用!$AI$4:$AL$4,0)+2,0), ""), "")</f>
        <v/>
      </c>
      <c r="AD1092" s="883"/>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c r="AB1093" s="49"/>
      <c r="AC1093" s="883" t="str">
        <f>IFERROR(IF(AG1093&lt;&gt;"",Z1093*VLOOKUP(N1093,【参考】数式用!$AG$2:$AL$48,MATCH(Y1093,【参考】数式用!$AI$4:$AL$4,0)+2,0), ""), "")</f>
        <v/>
      </c>
      <c r="AD1093" s="883"/>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c r="AB1094" s="49"/>
      <c r="AC1094" s="883" t="str">
        <f>IFERROR(IF(AG1094&lt;&gt;"",Z1094*VLOOKUP(N1094,【参考】数式用!$AG$2:$AL$48,MATCH(Y1094,【参考】数式用!$AI$4:$AL$4,0)+2,0), ""), "")</f>
        <v/>
      </c>
      <c r="AD1094" s="883"/>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c r="AB1095" s="49"/>
      <c r="AC1095" s="883" t="str">
        <f>IFERROR(IF(AG1095&lt;&gt;"",Z1095*VLOOKUP(N1095,【参考】数式用!$AG$2:$AL$48,MATCH(Y1095,【参考】数式用!$AI$4:$AL$4,0)+2,0), ""), "")</f>
        <v/>
      </c>
      <c r="AD1095" s="883"/>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c r="AB1096" s="49"/>
      <c r="AC1096" s="883" t="str">
        <f>IFERROR(IF(AG1096&lt;&gt;"",Z1096*VLOOKUP(N1096,【参考】数式用!$AG$2:$AL$48,MATCH(Y1096,【参考】数式用!$AI$4:$AL$4,0)+2,0), ""), "")</f>
        <v/>
      </c>
      <c r="AD1096" s="883"/>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c r="AB1097" s="49"/>
      <c r="AC1097" s="883" t="str">
        <f>IFERROR(IF(AG1097&lt;&gt;"",Z1097*VLOOKUP(N1097,【参考】数式用!$AG$2:$AL$48,MATCH(Y1097,【参考】数式用!$AI$4:$AL$4,0)+2,0), ""), "")</f>
        <v/>
      </c>
      <c r="AD1097" s="883"/>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c r="AB1098" s="49"/>
      <c r="AC1098" s="883" t="str">
        <f>IFERROR(IF(AG1098&lt;&gt;"",Z1098*VLOOKUP(N1098,【参考】数式用!$AG$2:$AL$48,MATCH(Y1098,【参考】数式用!$AI$4:$AL$4,0)+2,0), ""), "")</f>
        <v/>
      </c>
      <c r="AD1098" s="883"/>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c r="AB1099" s="49"/>
      <c r="AC1099" s="883" t="str">
        <f>IFERROR(IF(AG1099&lt;&gt;"",Z1099*VLOOKUP(N1099,【参考】数式用!$AG$2:$AL$48,MATCH(Y1099,【参考】数式用!$AI$4:$AL$4,0)+2,0), ""), "")</f>
        <v/>
      </c>
      <c r="AD1099" s="883"/>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c r="AB1100" s="49"/>
      <c r="AC1100" s="883" t="str">
        <f>IFERROR(IF(AG1100&lt;&gt;"",Z1100*VLOOKUP(N1100,【参考】数式用!$AG$2:$AL$48,MATCH(Y1100,【参考】数式用!$AI$4:$AL$4,0)+2,0), ""), "")</f>
        <v/>
      </c>
      <c r="AD1100" s="883"/>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c r="AB1101" s="49"/>
      <c r="AC1101" s="883" t="str">
        <f>IFERROR(IF(AG1101&lt;&gt;"",Z1101*VLOOKUP(N1101,【参考】数式用!$AG$2:$AL$48,MATCH(Y1101,【参考】数式用!$AI$4:$AL$4,0)+2,0), ""), "")</f>
        <v/>
      </c>
      <c r="AD1101" s="883"/>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c r="AB1102" s="49"/>
      <c r="AC1102" s="883" t="str">
        <f>IFERROR(IF(AG1102&lt;&gt;"",Z1102*VLOOKUP(N1102,【参考】数式用!$AG$2:$AL$48,MATCH(Y1102,【参考】数式用!$AI$4:$AL$4,0)+2,0), ""), "")</f>
        <v/>
      </c>
      <c r="AD1102" s="883"/>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c r="AB1103" s="49"/>
      <c r="AC1103" s="883" t="str">
        <f>IFERROR(IF(AG1103&lt;&gt;"",Z1103*VLOOKUP(N1103,【参考】数式用!$AG$2:$AL$48,MATCH(Y1103,【参考】数式用!$AI$4:$AL$4,0)+2,0), ""), "")</f>
        <v/>
      </c>
      <c r="AD1103" s="883"/>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c r="AB1104" s="49"/>
      <c r="AC1104" s="883" t="str">
        <f>IFERROR(IF(AG1104&lt;&gt;"",Z1104*VLOOKUP(N1104,【参考】数式用!$AG$2:$AL$48,MATCH(Y1104,【参考】数式用!$AI$4:$AL$4,0)+2,0), ""), "")</f>
        <v/>
      </c>
      <c r="AD1104" s="883"/>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c r="AB1105" s="49"/>
      <c r="AC1105" s="883" t="str">
        <f>IFERROR(IF(AG1105&lt;&gt;"",Z1105*VLOOKUP(N1105,【参考】数式用!$AG$2:$AL$48,MATCH(Y1105,【参考】数式用!$AI$4:$AL$4,0)+2,0), ""), "")</f>
        <v/>
      </c>
      <c r="AD1105" s="883"/>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c r="AB1106" s="49"/>
      <c r="AC1106" s="883" t="str">
        <f>IFERROR(IF(AG1106&lt;&gt;"",Z1106*VLOOKUP(N1106,【参考】数式用!$AG$2:$AL$48,MATCH(Y1106,【参考】数式用!$AI$4:$AL$4,0)+2,0), ""), "")</f>
        <v/>
      </c>
      <c r="AD1106" s="883"/>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c r="AB1107" s="49"/>
      <c r="AC1107" s="883" t="str">
        <f>IFERROR(IF(AG1107&lt;&gt;"",Z1107*VLOOKUP(N1107,【参考】数式用!$AG$2:$AL$48,MATCH(Y1107,【参考】数式用!$AI$4:$AL$4,0)+2,0), ""), "")</f>
        <v/>
      </c>
      <c r="AD1107" s="883"/>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c r="AB1108" s="49"/>
      <c r="AC1108" s="883" t="str">
        <f>IFERROR(IF(AG1108&lt;&gt;"",Z1108*VLOOKUP(N1108,【参考】数式用!$AG$2:$AL$48,MATCH(Y1108,【参考】数式用!$AI$4:$AL$4,0)+2,0), ""), "")</f>
        <v/>
      </c>
      <c r="AD1108" s="883"/>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c r="AB1109" s="49"/>
      <c r="AC1109" s="883" t="str">
        <f>IFERROR(IF(AG1109&lt;&gt;"",Z1109*VLOOKUP(N1109,【参考】数式用!$AG$2:$AL$48,MATCH(Y1109,【参考】数式用!$AI$4:$AL$4,0)+2,0), ""), "")</f>
        <v/>
      </c>
      <c r="AD1109" s="883"/>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c r="AB1110" s="49"/>
      <c r="AC1110" s="883" t="str">
        <f>IFERROR(IF(AG1110&lt;&gt;"",Z1110*VLOOKUP(N1110,【参考】数式用!$AG$2:$AL$48,MATCH(Y1110,【参考】数式用!$AI$4:$AL$4,0)+2,0), ""), "")</f>
        <v/>
      </c>
      <c r="AD1110" s="883"/>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c r="AB1111" s="49"/>
      <c r="AC1111" s="883" t="str">
        <f>IFERROR(IF(AG1111&lt;&gt;"",Z1111*VLOOKUP(N1111,【参考】数式用!$AG$2:$AL$48,MATCH(Y1111,【参考】数式用!$AI$4:$AL$4,0)+2,0), ""), "")</f>
        <v/>
      </c>
      <c r="AD1111" s="883"/>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c r="AB1112" s="49"/>
      <c r="AC1112" s="883" t="str">
        <f>IFERROR(IF(AG1112&lt;&gt;"",Z1112*VLOOKUP(N1112,【参考】数式用!$AG$2:$AL$48,MATCH(Y1112,【参考】数式用!$AI$4:$AL$4,0)+2,0), ""), "")</f>
        <v/>
      </c>
      <c r="AD1112" s="883"/>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c r="AB1113" s="49"/>
      <c r="AC1113" s="883" t="str">
        <f>IFERROR(IF(AG1113&lt;&gt;"",Z1113*VLOOKUP(N1113,【参考】数式用!$AG$2:$AL$48,MATCH(Y1113,【参考】数式用!$AI$4:$AL$4,0)+2,0), ""), "")</f>
        <v/>
      </c>
      <c r="AD1113" s="883"/>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c r="AB1114" s="49"/>
      <c r="AC1114" s="883" t="str">
        <f>IFERROR(IF(AG1114&lt;&gt;"",Z1114*VLOOKUP(N1114,【参考】数式用!$AG$2:$AL$48,MATCH(Y1114,【参考】数式用!$AI$4:$AL$4,0)+2,0), ""), "")</f>
        <v/>
      </c>
      <c r="AD1114" s="883"/>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c r="AB1115" s="49"/>
      <c r="AC1115" s="883" t="str">
        <f>IFERROR(IF(AG1115&lt;&gt;"",Z1115*VLOOKUP(N1115,【参考】数式用!$AG$2:$AL$48,MATCH(Y1115,【参考】数式用!$AI$4:$AL$4,0)+2,0), ""), "")</f>
        <v/>
      </c>
      <c r="AD1115" s="883"/>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c r="AB1116" s="49"/>
      <c r="AC1116" s="883" t="str">
        <f>IFERROR(IF(AG1116&lt;&gt;"",Z1116*VLOOKUP(N1116,【参考】数式用!$AG$2:$AL$48,MATCH(Y1116,【参考】数式用!$AI$4:$AL$4,0)+2,0), ""), "")</f>
        <v/>
      </c>
      <c r="AD1116" s="883"/>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c r="AB1117" s="49"/>
      <c r="AC1117" s="883" t="str">
        <f>IFERROR(IF(AG1117&lt;&gt;"",Z1117*VLOOKUP(N1117,【参考】数式用!$AG$2:$AL$48,MATCH(Y1117,【参考】数式用!$AI$4:$AL$4,0)+2,0), ""), "")</f>
        <v/>
      </c>
      <c r="AD1117" s="883"/>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c r="AB1118" s="49"/>
      <c r="AC1118" s="883" t="str">
        <f>IFERROR(IF(AG1118&lt;&gt;"",Z1118*VLOOKUP(N1118,【参考】数式用!$AG$2:$AL$48,MATCH(Y1118,【参考】数式用!$AI$4:$AL$4,0)+2,0), ""), "")</f>
        <v/>
      </c>
      <c r="AD1118" s="883"/>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c r="AB1119" s="49"/>
      <c r="AC1119" s="883" t="str">
        <f>IFERROR(IF(AG1119&lt;&gt;"",Z1119*VLOOKUP(N1119,【参考】数式用!$AG$2:$AL$48,MATCH(Y1119,【参考】数式用!$AI$4:$AL$4,0)+2,0), ""), "")</f>
        <v/>
      </c>
      <c r="AD1119" s="883"/>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c r="AB1120" s="49"/>
      <c r="AC1120" s="883" t="str">
        <f>IFERROR(IF(AG1120&lt;&gt;"",Z1120*VLOOKUP(N1120,【参考】数式用!$AG$2:$AL$48,MATCH(Y1120,【参考】数式用!$AI$4:$AL$4,0)+2,0), ""), "")</f>
        <v/>
      </c>
      <c r="AD1120" s="883"/>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c r="AB1121" s="49"/>
      <c r="AC1121" s="883" t="str">
        <f>IFERROR(IF(AG1121&lt;&gt;"",Z1121*VLOOKUP(N1121,【参考】数式用!$AG$2:$AL$48,MATCH(Y1121,【参考】数式用!$AI$4:$AL$4,0)+2,0), ""), "")</f>
        <v/>
      </c>
      <c r="AD1121" s="883"/>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c r="AB1122" s="49"/>
      <c r="AC1122" s="883" t="str">
        <f>IFERROR(IF(AG1122&lt;&gt;"",Z1122*VLOOKUP(N1122,【参考】数式用!$AG$2:$AL$48,MATCH(Y1122,【参考】数式用!$AI$4:$AL$4,0)+2,0), ""), "")</f>
        <v/>
      </c>
      <c r="AD1122" s="883"/>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c r="AB1123" s="49"/>
      <c r="AC1123" s="883" t="str">
        <f>IFERROR(IF(AG1123&lt;&gt;"",Z1123*VLOOKUP(N1123,【参考】数式用!$AG$2:$AL$48,MATCH(Y1123,【参考】数式用!$AI$4:$AL$4,0)+2,0), ""), "")</f>
        <v/>
      </c>
      <c r="AD1123" s="883"/>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c r="AB1124" s="49"/>
      <c r="AC1124" s="883" t="str">
        <f>IFERROR(IF(AG1124&lt;&gt;"",Z1124*VLOOKUP(N1124,【参考】数式用!$AG$2:$AL$48,MATCH(Y1124,【参考】数式用!$AI$4:$AL$4,0)+2,0), ""), "")</f>
        <v/>
      </c>
      <c r="AD1124" s="883"/>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c r="AB1125" s="49"/>
      <c r="AC1125" s="883" t="str">
        <f>IFERROR(IF(AG1125&lt;&gt;"",Z1125*VLOOKUP(N1125,【参考】数式用!$AG$2:$AL$48,MATCH(Y1125,【参考】数式用!$AI$4:$AL$4,0)+2,0), ""), "")</f>
        <v/>
      </c>
      <c r="AD1125" s="883"/>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c r="AB1126" s="49"/>
      <c r="AC1126" s="883" t="str">
        <f>IFERROR(IF(AG1126&lt;&gt;"",Z1126*VLOOKUP(N1126,【参考】数式用!$AG$2:$AL$48,MATCH(Y1126,【参考】数式用!$AI$4:$AL$4,0)+2,0), ""), "")</f>
        <v/>
      </c>
      <c r="AD1126" s="883"/>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c r="AB1127" s="49"/>
      <c r="AC1127" s="883" t="str">
        <f>IFERROR(IF(AG1127&lt;&gt;"",Z1127*VLOOKUP(N1127,【参考】数式用!$AG$2:$AL$48,MATCH(Y1127,【参考】数式用!$AI$4:$AL$4,0)+2,0), ""), "")</f>
        <v/>
      </c>
      <c r="AD1127" s="883"/>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c r="AB1128" s="49"/>
      <c r="AC1128" s="883" t="str">
        <f>IFERROR(IF(AG1128&lt;&gt;"",Z1128*VLOOKUP(N1128,【参考】数式用!$AG$2:$AL$48,MATCH(Y1128,【参考】数式用!$AI$4:$AL$4,0)+2,0), ""), "")</f>
        <v/>
      </c>
      <c r="AD1128" s="883"/>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c r="AB1129" s="49"/>
      <c r="AC1129" s="883" t="str">
        <f>IFERROR(IF(AG1129&lt;&gt;"",Z1129*VLOOKUP(N1129,【参考】数式用!$AG$2:$AL$48,MATCH(Y1129,【参考】数式用!$AI$4:$AL$4,0)+2,0), ""), "")</f>
        <v/>
      </c>
      <c r="AD1129" s="883"/>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c r="AB1130" s="49"/>
      <c r="AC1130" s="883" t="str">
        <f>IFERROR(IF(AG1130&lt;&gt;"",Z1130*VLOOKUP(N1130,【参考】数式用!$AG$2:$AL$48,MATCH(Y1130,【参考】数式用!$AI$4:$AL$4,0)+2,0), ""), "")</f>
        <v/>
      </c>
      <c r="AD1130" s="883"/>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c r="AB1131" s="49"/>
      <c r="AC1131" s="883" t="str">
        <f>IFERROR(IF(AG1131&lt;&gt;"",Z1131*VLOOKUP(N1131,【参考】数式用!$AG$2:$AL$48,MATCH(Y1131,【参考】数式用!$AI$4:$AL$4,0)+2,0), ""), "")</f>
        <v/>
      </c>
      <c r="AD1131" s="883"/>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c r="AB1132" s="49"/>
      <c r="AC1132" s="883" t="str">
        <f>IFERROR(IF(AG1132&lt;&gt;"",Z1132*VLOOKUP(N1132,【参考】数式用!$AG$2:$AL$48,MATCH(Y1132,【参考】数式用!$AI$4:$AL$4,0)+2,0), ""), "")</f>
        <v/>
      </c>
      <c r="AD1132" s="883"/>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c r="AB1133" s="49"/>
      <c r="AC1133" s="883" t="str">
        <f>IFERROR(IF(AG1133&lt;&gt;"",Z1133*VLOOKUP(N1133,【参考】数式用!$AG$2:$AL$48,MATCH(Y1133,【参考】数式用!$AI$4:$AL$4,0)+2,0), ""), "")</f>
        <v/>
      </c>
      <c r="AD1133" s="883"/>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c r="AB1134" s="49"/>
      <c r="AC1134" s="883" t="str">
        <f>IFERROR(IF(AG1134&lt;&gt;"",Z1134*VLOOKUP(N1134,【参考】数式用!$AG$2:$AL$48,MATCH(Y1134,【参考】数式用!$AI$4:$AL$4,0)+2,0), ""), "")</f>
        <v/>
      </c>
      <c r="AD1134" s="883"/>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c r="AB1135" s="49"/>
      <c r="AC1135" s="883" t="str">
        <f>IFERROR(IF(AG1135&lt;&gt;"",Z1135*VLOOKUP(N1135,【参考】数式用!$AG$2:$AL$48,MATCH(Y1135,【参考】数式用!$AI$4:$AL$4,0)+2,0), ""), "")</f>
        <v/>
      </c>
      <c r="AD1135" s="883"/>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c r="AB1136" s="49"/>
      <c r="AC1136" s="883" t="str">
        <f>IFERROR(IF(AG1136&lt;&gt;"",Z1136*VLOOKUP(N1136,【参考】数式用!$AG$2:$AL$48,MATCH(Y1136,【参考】数式用!$AI$4:$AL$4,0)+2,0), ""), "")</f>
        <v/>
      </c>
      <c r="AD1136" s="883"/>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c r="AB1137" s="49"/>
      <c r="AC1137" s="883" t="str">
        <f>IFERROR(IF(AG1137&lt;&gt;"",Z1137*VLOOKUP(N1137,【参考】数式用!$AG$2:$AL$48,MATCH(Y1137,【参考】数式用!$AI$4:$AL$4,0)+2,0), ""), "")</f>
        <v/>
      </c>
      <c r="AD1137" s="883"/>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c r="AB1138" s="49"/>
      <c r="AC1138" s="883" t="str">
        <f>IFERROR(IF(AG1138&lt;&gt;"",Z1138*VLOOKUP(N1138,【参考】数式用!$AG$2:$AL$48,MATCH(Y1138,【参考】数式用!$AI$4:$AL$4,0)+2,0), ""), "")</f>
        <v/>
      </c>
      <c r="AD1138" s="883"/>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c r="AB1139" s="49"/>
      <c r="AC1139" s="883" t="str">
        <f>IFERROR(IF(AG1139&lt;&gt;"",Z1139*VLOOKUP(N1139,【参考】数式用!$AG$2:$AL$48,MATCH(Y1139,【参考】数式用!$AI$4:$AL$4,0)+2,0), ""), "")</f>
        <v/>
      </c>
      <c r="AD1139" s="883"/>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c r="AB1140" s="49"/>
      <c r="AC1140" s="883" t="str">
        <f>IFERROR(IF(AG1140&lt;&gt;"",Z1140*VLOOKUP(N1140,【参考】数式用!$AG$2:$AL$48,MATCH(Y1140,【参考】数式用!$AI$4:$AL$4,0)+2,0), ""), "")</f>
        <v/>
      </c>
      <c r="AD1140" s="883"/>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c r="AB1141" s="49"/>
      <c r="AC1141" s="883" t="str">
        <f>IFERROR(IF(AG1141&lt;&gt;"",Z1141*VLOOKUP(N1141,【参考】数式用!$AG$2:$AL$48,MATCH(Y1141,【参考】数式用!$AI$4:$AL$4,0)+2,0), ""), "")</f>
        <v/>
      </c>
      <c r="AD1141" s="883"/>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c r="AB1142" s="49"/>
      <c r="AC1142" s="883" t="str">
        <f>IFERROR(IF(AG1142&lt;&gt;"",Z1142*VLOOKUP(N1142,【参考】数式用!$AG$2:$AL$48,MATCH(Y1142,【参考】数式用!$AI$4:$AL$4,0)+2,0), ""), "")</f>
        <v/>
      </c>
      <c r="AD1142" s="883"/>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c r="AB1143" s="49"/>
      <c r="AC1143" s="883" t="str">
        <f>IFERROR(IF(AG1143&lt;&gt;"",Z1143*VLOOKUP(N1143,【参考】数式用!$AG$2:$AL$48,MATCH(Y1143,【参考】数式用!$AI$4:$AL$4,0)+2,0), ""), "")</f>
        <v/>
      </c>
      <c r="AD1143" s="883"/>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c r="AB1144" s="49"/>
      <c r="AC1144" s="883" t="str">
        <f>IFERROR(IF(AG1144&lt;&gt;"",Z1144*VLOOKUP(N1144,【参考】数式用!$AG$2:$AL$48,MATCH(Y1144,【参考】数式用!$AI$4:$AL$4,0)+2,0), ""), "")</f>
        <v/>
      </c>
      <c r="AD1144" s="883"/>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c r="AB1145" s="49"/>
      <c r="AC1145" s="883" t="str">
        <f>IFERROR(IF(AG1145&lt;&gt;"",Z1145*VLOOKUP(N1145,【参考】数式用!$AG$2:$AL$48,MATCH(Y1145,【参考】数式用!$AI$4:$AL$4,0)+2,0), ""), "")</f>
        <v/>
      </c>
      <c r="AD1145" s="883"/>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c r="AB1146" s="49"/>
      <c r="AC1146" s="883" t="str">
        <f>IFERROR(IF(AG1146&lt;&gt;"",Z1146*VLOOKUP(N1146,【参考】数式用!$AG$2:$AL$48,MATCH(Y1146,【参考】数式用!$AI$4:$AL$4,0)+2,0), ""), "")</f>
        <v/>
      </c>
      <c r="AD1146" s="883"/>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c r="AB1147" s="49"/>
      <c r="AC1147" s="883" t="str">
        <f>IFERROR(IF(AG1147&lt;&gt;"",Z1147*VLOOKUP(N1147,【参考】数式用!$AG$2:$AL$48,MATCH(Y1147,【参考】数式用!$AI$4:$AL$4,0)+2,0), ""), "")</f>
        <v/>
      </c>
      <c r="AD1147" s="883"/>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c r="AB1148" s="49"/>
      <c r="AC1148" s="883" t="str">
        <f>IFERROR(IF(AG1148&lt;&gt;"",Z1148*VLOOKUP(N1148,【参考】数式用!$AG$2:$AL$48,MATCH(Y1148,【参考】数式用!$AI$4:$AL$4,0)+2,0), ""), "")</f>
        <v/>
      </c>
      <c r="AD1148" s="883"/>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c r="AB1149" s="49"/>
      <c r="AC1149" s="883" t="str">
        <f>IFERROR(IF(AG1149&lt;&gt;"",Z1149*VLOOKUP(N1149,【参考】数式用!$AG$2:$AL$48,MATCH(Y1149,【参考】数式用!$AI$4:$AL$4,0)+2,0), ""), "")</f>
        <v/>
      </c>
      <c r="AD1149" s="883"/>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c r="AB1150" s="49"/>
      <c r="AC1150" s="883" t="str">
        <f>IFERROR(IF(AG1150&lt;&gt;"",Z1150*VLOOKUP(N1150,【参考】数式用!$AG$2:$AL$48,MATCH(Y1150,【参考】数式用!$AI$4:$AL$4,0)+2,0), ""), "")</f>
        <v/>
      </c>
      <c r="AD1150" s="883"/>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c r="AB1151" s="49"/>
      <c r="AC1151" s="883" t="str">
        <f>IFERROR(IF(AG1151&lt;&gt;"",Z1151*VLOOKUP(N1151,【参考】数式用!$AG$2:$AL$48,MATCH(Y1151,【参考】数式用!$AI$4:$AL$4,0)+2,0), ""), "")</f>
        <v/>
      </c>
      <c r="AD1151" s="883"/>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c r="AB1152" s="49"/>
      <c r="AC1152" s="883" t="str">
        <f>IFERROR(IF(AG1152&lt;&gt;"",Z1152*VLOOKUP(N1152,【参考】数式用!$AG$2:$AL$48,MATCH(Y1152,【参考】数式用!$AI$4:$AL$4,0)+2,0), ""), "")</f>
        <v/>
      </c>
      <c r="AD1152" s="883"/>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c r="AB1153" s="49"/>
      <c r="AC1153" s="883" t="str">
        <f>IFERROR(IF(AG1153&lt;&gt;"",Z1153*VLOOKUP(N1153,【参考】数式用!$AG$2:$AL$48,MATCH(Y1153,【参考】数式用!$AI$4:$AL$4,0)+2,0), ""), "")</f>
        <v/>
      </c>
      <c r="AD1153" s="883"/>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c r="AB1154" s="49"/>
      <c r="AC1154" s="883" t="str">
        <f>IFERROR(IF(AG1154&lt;&gt;"",Z1154*VLOOKUP(N1154,【参考】数式用!$AG$2:$AL$48,MATCH(Y1154,【参考】数式用!$AI$4:$AL$4,0)+2,0), ""), "")</f>
        <v/>
      </c>
      <c r="AD1154" s="883"/>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c r="AB1155" s="49"/>
      <c r="AC1155" s="883" t="str">
        <f>IFERROR(IF(AG1155&lt;&gt;"",Z1155*VLOOKUP(N1155,【参考】数式用!$AG$2:$AL$48,MATCH(Y1155,【参考】数式用!$AI$4:$AL$4,0)+2,0), ""), "")</f>
        <v/>
      </c>
      <c r="AD1155" s="883"/>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c r="AB1156" s="49"/>
      <c r="AC1156" s="883" t="str">
        <f>IFERROR(IF(AG1156&lt;&gt;"",Z1156*VLOOKUP(N1156,【参考】数式用!$AG$2:$AL$48,MATCH(Y1156,【参考】数式用!$AI$4:$AL$4,0)+2,0), ""), "")</f>
        <v/>
      </c>
      <c r="AD1156" s="883"/>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c r="AB1157" s="49"/>
      <c r="AC1157" s="883" t="str">
        <f>IFERROR(IF(AG1157&lt;&gt;"",Z1157*VLOOKUP(N1157,【参考】数式用!$AG$2:$AL$48,MATCH(Y1157,【参考】数式用!$AI$4:$AL$4,0)+2,0), ""), "")</f>
        <v/>
      </c>
      <c r="AD1157" s="883"/>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c r="AB1158" s="49"/>
      <c r="AC1158" s="883" t="str">
        <f>IFERROR(IF(AG1158&lt;&gt;"",Z1158*VLOOKUP(N1158,【参考】数式用!$AG$2:$AL$48,MATCH(Y1158,【参考】数式用!$AI$4:$AL$4,0)+2,0), ""), "")</f>
        <v/>
      </c>
      <c r="AD1158" s="883"/>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c r="AB1159" s="49"/>
      <c r="AC1159" s="883" t="str">
        <f>IFERROR(IF(AG1159&lt;&gt;"",Z1159*VLOOKUP(N1159,【参考】数式用!$AG$2:$AL$48,MATCH(Y1159,【参考】数式用!$AI$4:$AL$4,0)+2,0), ""), "")</f>
        <v/>
      </c>
      <c r="AD1159" s="883"/>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c r="AB1160" s="49"/>
      <c r="AC1160" s="883" t="str">
        <f>IFERROR(IF(AG1160&lt;&gt;"",Z1160*VLOOKUP(N1160,【参考】数式用!$AG$2:$AL$48,MATCH(Y1160,【参考】数式用!$AI$4:$AL$4,0)+2,0), ""), "")</f>
        <v/>
      </c>
      <c r="AD1160" s="883"/>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c r="AB1161" s="49"/>
      <c r="AC1161" s="883" t="str">
        <f>IFERROR(IF(AG1161&lt;&gt;"",Z1161*VLOOKUP(N1161,【参考】数式用!$AG$2:$AL$48,MATCH(Y1161,【参考】数式用!$AI$4:$AL$4,0)+2,0), ""), "")</f>
        <v/>
      </c>
      <c r="AD1161" s="883"/>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c r="AB1162" s="49"/>
      <c r="AC1162" s="883" t="str">
        <f>IFERROR(IF(AG1162&lt;&gt;"",Z1162*VLOOKUP(N1162,【参考】数式用!$AG$2:$AL$48,MATCH(Y1162,【参考】数式用!$AI$4:$AL$4,0)+2,0), ""), "")</f>
        <v/>
      </c>
      <c r="AD1162" s="883"/>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c r="AB1163" s="49"/>
      <c r="AC1163" s="883" t="str">
        <f>IFERROR(IF(AG1163&lt;&gt;"",Z1163*VLOOKUP(N1163,【参考】数式用!$AG$2:$AL$48,MATCH(Y1163,【参考】数式用!$AI$4:$AL$4,0)+2,0), ""), "")</f>
        <v/>
      </c>
      <c r="AD1163" s="883"/>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c r="AB1164" s="49"/>
      <c r="AC1164" s="883" t="str">
        <f>IFERROR(IF(AG1164&lt;&gt;"",Z1164*VLOOKUP(N1164,【参考】数式用!$AG$2:$AL$48,MATCH(Y1164,【参考】数式用!$AI$4:$AL$4,0)+2,0), ""), "")</f>
        <v/>
      </c>
      <c r="AD1164" s="883"/>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c r="AB1165" s="49"/>
      <c r="AC1165" s="883" t="str">
        <f>IFERROR(IF(AG1165&lt;&gt;"",Z1165*VLOOKUP(N1165,【参考】数式用!$AG$2:$AL$48,MATCH(Y1165,【参考】数式用!$AI$4:$AL$4,0)+2,0), ""), "")</f>
        <v/>
      </c>
      <c r="AD1165" s="883"/>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c r="AB1166" s="49"/>
      <c r="AC1166" s="883" t="str">
        <f>IFERROR(IF(AG1166&lt;&gt;"",Z1166*VLOOKUP(N1166,【参考】数式用!$AG$2:$AL$48,MATCH(Y1166,【参考】数式用!$AI$4:$AL$4,0)+2,0), ""), "")</f>
        <v/>
      </c>
      <c r="AD1166" s="883"/>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c r="AB1167" s="49"/>
      <c r="AC1167" s="883" t="str">
        <f>IFERROR(IF(AG1167&lt;&gt;"",Z1167*VLOOKUP(N1167,【参考】数式用!$AG$2:$AL$48,MATCH(Y1167,【参考】数式用!$AI$4:$AL$4,0)+2,0), ""), "")</f>
        <v/>
      </c>
      <c r="AD1167" s="883"/>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c r="AB1168" s="49"/>
      <c r="AC1168" s="883" t="str">
        <f>IFERROR(IF(AG1168&lt;&gt;"",Z1168*VLOOKUP(N1168,【参考】数式用!$AG$2:$AL$48,MATCH(Y1168,【参考】数式用!$AI$4:$AL$4,0)+2,0), ""), "")</f>
        <v/>
      </c>
      <c r="AD1168" s="883"/>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c r="AB1169" s="49"/>
      <c r="AC1169" s="883" t="str">
        <f>IFERROR(IF(AG1169&lt;&gt;"",Z1169*VLOOKUP(N1169,【参考】数式用!$AG$2:$AL$48,MATCH(Y1169,【参考】数式用!$AI$4:$AL$4,0)+2,0), ""), "")</f>
        <v/>
      </c>
      <c r="AD1169" s="883"/>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c r="AB1170" s="49"/>
      <c r="AC1170" s="883" t="str">
        <f>IFERROR(IF(AG1170&lt;&gt;"",Z1170*VLOOKUP(N1170,【参考】数式用!$AG$2:$AL$48,MATCH(Y1170,【参考】数式用!$AI$4:$AL$4,0)+2,0), ""), "")</f>
        <v/>
      </c>
      <c r="AD1170" s="883"/>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c r="AB1171" s="49"/>
      <c r="AC1171" s="883" t="str">
        <f>IFERROR(IF(AG1171&lt;&gt;"",Z1171*VLOOKUP(N1171,【参考】数式用!$AG$2:$AL$48,MATCH(Y1171,【参考】数式用!$AI$4:$AL$4,0)+2,0), ""), "")</f>
        <v/>
      </c>
      <c r="AD1171" s="883"/>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c r="AB1172" s="49"/>
      <c r="AC1172" s="883" t="str">
        <f>IFERROR(IF(AG1172&lt;&gt;"",Z1172*VLOOKUP(N1172,【参考】数式用!$AG$2:$AL$48,MATCH(Y1172,【参考】数式用!$AI$4:$AL$4,0)+2,0), ""), "")</f>
        <v/>
      </c>
      <c r="AD1172" s="883"/>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c r="AB1173" s="49"/>
      <c r="AC1173" s="883" t="str">
        <f>IFERROR(IF(AG1173&lt;&gt;"",Z1173*VLOOKUP(N1173,【参考】数式用!$AG$2:$AL$48,MATCH(Y1173,【参考】数式用!$AI$4:$AL$4,0)+2,0), ""), "")</f>
        <v/>
      </c>
      <c r="AD1173" s="883"/>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c r="AB1174" s="49"/>
      <c r="AC1174" s="883" t="str">
        <f>IFERROR(IF(AG1174&lt;&gt;"",Z1174*VLOOKUP(N1174,【参考】数式用!$AG$2:$AL$48,MATCH(Y1174,【参考】数式用!$AI$4:$AL$4,0)+2,0), ""), "")</f>
        <v/>
      </c>
      <c r="AD1174" s="883"/>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c r="AB1175" s="49"/>
      <c r="AC1175" s="883" t="str">
        <f>IFERROR(IF(AG1175&lt;&gt;"",Z1175*VLOOKUP(N1175,【参考】数式用!$AG$2:$AL$48,MATCH(Y1175,【参考】数式用!$AI$4:$AL$4,0)+2,0), ""), "")</f>
        <v/>
      </c>
      <c r="AD1175" s="883"/>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c r="AB1176" s="49"/>
      <c r="AC1176" s="883" t="str">
        <f>IFERROR(IF(AG1176&lt;&gt;"",Z1176*VLOOKUP(N1176,【参考】数式用!$AG$2:$AL$48,MATCH(Y1176,【参考】数式用!$AI$4:$AL$4,0)+2,0), ""), "")</f>
        <v/>
      </c>
      <c r="AD1176" s="883"/>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c r="AB1177" s="49"/>
      <c r="AC1177" s="883" t="str">
        <f>IFERROR(IF(AG1177&lt;&gt;"",Z1177*VLOOKUP(N1177,【参考】数式用!$AG$2:$AL$48,MATCH(Y1177,【参考】数式用!$AI$4:$AL$4,0)+2,0), ""), "")</f>
        <v/>
      </c>
      <c r="AD1177" s="883"/>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c r="AB1178" s="49"/>
      <c r="AC1178" s="883" t="str">
        <f>IFERROR(IF(AG1178&lt;&gt;"",Z1178*VLOOKUP(N1178,【参考】数式用!$AG$2:$AL$48,MATCH(Y1178,【参考】数式用!$AI$4:$AL$4,0)+2,0), ""), "")</f>
        <v/>
      </c>
      <c r="AD1178" s="883"/>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c r="AB1179" s="49"/>
      <c r="AC1179" s="883" t="str">
        <f>IFERROR(IF(AG1179&lt;&gt;"",Z1179*VLOOKUP(N1179,【参考】数式用!$AG$2:$AL$48,MATCH(Y1179,【参考】数式用!$AI$4:$AL$4,0)+2,0), ""), "")</f>
        <v/>
      </c>
      <c r="AD1179" s="883"/>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c r="AB1180" s="49"/>
      <c r="AC1180" s="883" t="str">
        <f>IFERROR(IF(AG1180&lt;&gt;"",Z1180*VLOOKUP(N1180,【参考】数式用!$AG$2:$AL$48,MATCH(Y1180,【参考】数式用!$AI$4:$AL$4,0)+2,0), ""), "")</f>
        <v/>
      </c>
      <c r="AD1180" s="883"/>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c r="AB1181" s="49"/>
      <c r="AC1181" s="883" t="str">
        <f>IFERROR(IF(AG1181&lt;&gt;"",Z1181*VLOOKUP(N1181,【参考】数式用!$AG$2:$AL$48,MATCH(Y1181,【参考】数式用!$AI$4:$AL$4,0)+2,0), ""), "")</f>
        <v/>
      </c>
      <c r="AD1181" s="883"/>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c r="AB1182" s="49"/>
      <c r="AC1182" s="883" t="str">
        <f>IFERROR(IF(AG1182&lt;&gt;"",Z1182*VLOOKUP(N1182,【参考】数式用!$AG$2:$AL$48,MATCH(Y1182,【参考】数式用!$AI$4:$AL$4,0)+2,0), ""), "")</f>
        <v/>
      </c>
      <c r="AD1182" s="883"/>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c r="AB1183" s="49"/>
      <c r="AC1183" s="883" t="str">
        <f>IFERROR(IF(AG1183&lt;&gt;"",Z1183*VLOOKUP(N1183,【参考】数式用!$AG$2:$AL$48,MATCH(Y1183,【参考】数式用!$AI$4:$AL$4,0)+2,0), ""), "")</f>
        <v/>
      </c>
      <c r="AD1183" s="883"/>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c r="AB1184" s="49"/>
      <c r="AC1184" s="883" t="str">
        <f>IFERROR(IF(AG1184&lt;&gt;"",Z1184*VLOOKUP(N1184,【参考】数式用!$AG$2:$AL$48,MATCH(Y1184,【参考】数式用!$AI$4:$AL$4,0)+2,0), ""), "")</f>
        <v/>
      </c>
      <c r="AD1184" s="883"/>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c r="AB1185" s="49"/>
      <c r="AC1185" s="883" t="str">
        <f>IFERROR(IF(AG1185&lt;&gt;"",Z1185*VLOOKUP(N1185,【参考】数式用!$AG$2:$AL$48,MATCH(Y1185,【参考】数式用!$AI$4:$AL$4,0)+2,0), ""), "")</f>
        <v/>
      </c>
      <c r="AD1185" s="883"/>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c r="AB1186" s="49"/>
      <c r="AC1186" s="883" t="str">
        <f>IFERROR(IF(AG1186&lt;&gt;"",Z1186*VLOOKUP(N1186,【参考】数式用!$AG$2:$AL$48,MATCH(Y1186,【参考】数式用!$AI$4:$AL$4,0)+2,0), ""), "")</f>
        <v/>
      </c>
      <c r="AD1186" s="883"/>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c r="AB1187" s="49"/>
      <c r="AC1187" s="883" t="str">
        <f>IFERROR(IF(AG1187&lt;&gt;"",Z1187*VLOOKUP(N1187,【参考】数式用!$AG$2:$AL$48,MATCH(Y1187,【参考】数式用!$AI$4:$AL$4,0)+2,0), ""), "")</f>
        <v/>
      </c>
      <c r="AD1187" s="883"/>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c r="AB1188" s="49"/>
      <c r="AC1188" s="883" t="str">
        <f>IFERROR(IF(AG1188&lt;&gt;"",Z1188*VLOOKUP(N1188,【参考】数式用!$AG$2:$AL$48,MATCH(Y1188,【参考】数式用!$AI$4:$AL$4,0)+2,0), ""), "")</f>
        <v/>
      </c>
      <c r="AD1188" s="883"/>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c r="AB1189" s="49"/>
      <c r="AC1189" s="883" t="str">
        <f>IFERROR(IF(AG1189&lt;&gt;"",Z1189*VLOOKUP(N1189,【参考】数式用!$AG$2:$AL$48,MATCH(Y1189,【参考】数式用!$AI$4:$AL$4,0)+2,0), ""), "")</f>
        <v/>
      </c>
      <c r="AD1189" s="883"/>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c r="AB1190" s="49"/>
      <c r="AC1190" s="883" t="str">
        <f>IFERROR(IF(AG1190&lt;&gt;"",Z1190*VLOOKUP(N1190,【参考】数式用!$AG$2:$AL$48,MATCH(Y1190,【参考】数式用!$AI$4:$AL$4,0)+2,0), ""), "")</f>
        <v/>
      </c>
      <c r="AD1190" s="883"/>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c r="AB1191" s="49"/>
      <c r="AC1191" s="883" t="str">
        <f>IFERROR(IF(AG1191&lt;&gt;"",Z1191*VLOOKUP(N1191,【参考】数式用!$AG$2:$AL$48,MATCH(Y1191,【参考】数式用!$AI$4:$AL$4,0)+2,0), ""), "")</f>
        <v/>
      </c>
      <c r="AD1191" s="883"/>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c r="AB1192" s="49"/>
      <c r="AC1192" s="883" t="str">
        <f>IFERROR(IF(AG1192&lt;&gt;"",Z1192*VLOOKUP(N1192,【参考】数式用!$AG$2:$AL$48,MATCH(Y1192,【参考】数式用!$AI$4:$AL$4,0)+2,0), ""), "")</f>
        <v/>
      </c>
      <c r="AD1192" s="883"/>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c r="AB1193" s="49"/>
      <c r="AC1193" s="883" t="str">
        <f>IFERROR(IF(AG1193&lt;&gt;"",Z1193*VLOOKUP(N1193,【参考】数式用!$AG$2:$AL$48,MATCH(Y1193,【参考】数式用!$AI$4:$AL$4,0)+2,0), ""), "")</f>
        <v/>
      </c>
      <c r="AD1193" s="883"/>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c r="AB1194" s="49"/>
      <c r="AC1194" s="883" t="str">
        <f>IFERROR(IF(AG1194&lt;&gt;"",Z1194*VLOOKUP(N1194,【参考】数式用!$AG$2:$AL$48,MATCH(Y1194,【参考】数式用!$AI$4:$AL$4,0)+2,0), ""), "")</f>
        <v/>
      </c>
      <c r="AD1194" s="883"/>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c r="AB1195" s="49"/>
      <c r="AC1195" s="883" t="str">
        <f>IFERROR(IF(AG1195&lt;&gt;"",Z1195*VLOOKUP(N1195,【参考】数式用!$AG$2:$AL$48,MATCH(Y1195,【参考】数式用!$AI$4:$AL$4,0)+2,0), ""), "")</f>
        <v/>
      </c>
      <c r="AD1195" s="883"/>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c r="AB1196" s="49"/>
      <c r="AC1196" s="883" t="str">
        <f>IFERROR(IF(AG1196&lt;&gt;"",Z1196*VLOOKUP(N1196,【参考】数式用!$AG$2:$AL$48,MATCH(Y1196,【参考】数式用!$AI$4:$AL$4,0)+2,0), ""), "")</f>
        <v/>
      </c>
      <c r="AD1196" s="883"/>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c r="AB1197" s="49"/>
      <c r="AC1197" s="883" t="str">
        <f>IFERROR(IF(AG1197&lt;&gt;"",Z1197*VLOOKUP(N1197,【参考】数式用!$AG$2:$AL$48,MATCH(Y1197,【参考】数式用!$AI$4:$AL$4,0)+2,0), ""), "")</f>
        <v/>
      </c>
      <c r="AD1197" s="883"/>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c r="AB1198" s="49"/>
      <c r="AC1198" s="883" t="str">
        <f>IFERROR(IF(AG1198&lt;&gt;"",Z1198*VLOOKUP(N1198,【参考】数式用!$AG$2:$AL$48,MATCH(Y1198,【参考】数式用!$AI$4:$AL$4,0)+2,0), ""), "")</f>
        <v/>
      </c>
      <c r="AD1198" s="883"/>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c r="AB1199" s="49"/>
      <c r="AC1199" s="883" t="str">
        <f>IFERROR(IF(AG1199&lt;&gt;"",Z1199*VLOOKUP(N1199,【参考】数式用!$AG$2:$AL$48,MATCH(Y1199,【参考】数式用!$AI$4:$AL$4,0)+2,0), ""), "")</f>
        <v/>
      </c>
      <c r="AD1199" s="883"/>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c r="AB1200" s="49"/>
      <c r="AC1200" s="883" t="str">
        <f>IFERROR(IF(AG1200&lt;&gt;"",Z1200*VLOOKUP(N1200,【参考】数式用!$AG$2:$AL$48,MATCH(Y1200,【参考】数式用!$AI$4:$AL$4,0)+2,0), ""), "")</f>
        <v/>
      </c>
      <c r="AD1200" s="883"/>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c r="AB1201" s="49"/>
      <c r="AC1201" s="883" t="str">
        <f>IFERROR(IF(AG1201&lt;&gt;"",Z1201*VLOOKUP(N1201,【参考】数式用!$AG$2:$AL$48,MATCH(Y1201,【参考】数式用!$AI$4:$AL$4,0)+2,0), ""), "")</f>
        <v/>
      </c>
      <c r="AD1201" s="883"/>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c r="AB1202" s="49"/>
      <c r="AC1202" s="883" t="str">
        <f>IFERROR(IF(AG1202&lt;&gt;"",Z1202*VLOOKUP(N1202,【参考】数式用!$AG$2:$AL$48,MATCH(Y1202,【参考】数式用!$AI$4:$AL$4,0)+2,0), ""), "")</f>
        <v/>
      </c>
      <c r="AD1202" s="883"/>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c r="AB1203" s="49"/>
      <c r="AC1203" s="883" t="str">
        <f>IFERROR(IF(AG1203&lt;&gt;"",Z1203*VLOOKUP(N1203,【参考】数式用!$AG$2:$AL$48,MATCH(Y1203,【参考】数式用!$AI$4:$AL$4,0)+2,0), ""), "")</f>
        <v/>
      </c>
      <c r="AD1203" s="883"/>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c r="AB1204" s="49"/>
      <c r="AC1204" s="883" t="str">
        <f>IFERROR(IF(AG1204&lt;&gt;"",Z1204*VLOOKUP(N1204,【参考】数式用!$AG$2:$AL$48,MATCH(Y1204,【参考】数式用!$AI$4:$AL$4,0)+2,0), ""), "")</f>
        <v/>
      </c>
      <c r="AD1204" s="883"/>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c r="AB1205" s="49"/>
      <c r="AC1205" s="883" t="str">
        <f>IFERROR(IF(AG1205&lt;&gt;"",Z1205*VLOOKUP(N1205,【参考】数式用!$AG$2:$AL$48,MATCH(Y1205,【参考】数式用!$AI$4:$AL$4,0)+2,0), ""), "")</f>
        <v/>
      </c>
      <c r="AD1205" s="883"/>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c r="AB1206" s="49"/>
      <c r="AC1206" s="883" t="str">
        <f>IFERROR(IF(AG1206&lt;&gt;"",Z1206*VLOOKUP(N1206,【参考】数式用!$AG$2:$AL$48,MATCH(Y1206,【参考】数式用!$AI$4:$AL$4,0)+2,0), ""), "")</f>
        <v/>
      </c>
      <c r="AD1206" s="883"/>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c r="AB1207" s="49"/>
      <c r="AC1207" s="883" t="str">
        <f>IFERROR(IF(AG1207&lt;&gt;"",Z1207*VLOOKUP(N1207,【参考】数式用!$AG$2:$AL$48,MATCH(Y1207,【参考】数式用!$AI$4:$AL$4,0)+2,0), ""), "")</f>
        <v/>
      </c>
      <c r="AD1207" s="883"/>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c r="AB1208" s="49"/>
      <c r="AC1208" s="883" t="str">
        <f>IFERROR(IF(AG1208&lt;&gt;"",Z1208*VLOOKUP(N1208,【参考】数式用!$AG$2:$AL$48,MATCH(Y1208,【参考】数式用!$AI$4:$AL$4,0)+2,0), ""), "")</f>
        <v/>
      </c>
      <c r="AD1208" s="883"/>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c r="AB1209" s="49"/>
      <c r="AC1209" s="883" t="str">
        <f>IFERROR(IF(AG1209&lt;&gt;"",Z1209*VLOOKUP(N1209,【参考】数式用!$AG$2:$AL$48,MATCH(Y1209,【参考】数式用!$AI$4:$AL$4,0)+2,0), ""), "")</f>
        <v/>
      </c>
      <c r="AD1209" s="883"/>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c r="AB1210" s="49"/>
      <c r="AC1210" s="883" t="str">
        <f>IFERROR(IF(AG1210&lt;&gt;"",Z1210*VLOOKUP(N1210,【参考】数式用!$AG$2:$AL$48,MATCH(Y1210,【参考】数式用!$AI$4:$AL$4,0)+2,0), ""), "")</f>
        <v/>
      </c>
      <c r="AD1210" s="883"/>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c r="AB1211" s="49"/>
      <c r="AC1211" s="883" t="str">
        <f>IFERROR(IF(AG1211&lt;&gt;"",Z1211*VLOOKUP(N1211,【参考】数式用!$AG$2:$AL$48,MATCH(Y1211,【参考】数式用!$AI$4:$AL$4,0)+2,0), ""), "")</f>
        <v/>
      </c>
      <c r="AD1211" s="883"/>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c r="AB1212" s="49"/>
      <c r="AC1212" s="883" t="str">
        <f>IFERROR(IF(AG1212&lt;&gt;"",Z1212*VLOOKUP(N1212,【参考】数式用!$AG$2:$AL$48,MATCH(Y1212,【参考】数式用!$AI$4:$AL$4,0)+2,0), ""), "")</f>
        <v/>
      </c>
      <c r="AD1212" s="883"/>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c r="AB1213" s="49"/>
      <c r="AC1213" s="883" t="str">
        <f>IFERROR(IF(AG1213&lt;&gt;"",Z1213*VLOOKUP(N1213,【参考】数式用!$AG$2:$AL$48,MATCH(Y1213,【参考】数式用!$AI$4:$AL$4,0)+2,0), ""), "")</f>
        <v/>
      </c>
      <c r="AD1213" s="883"/>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c r="AB1214" s="49"/>
      <c r="AC1214" s="883" t="str">
        <f>IFERROR(IF(AG1214&lt;&gt;"",Z1214*VLOOKUP(N1214,【参考】数式用!$AG$2:$AL$48,MATCH(Y1214,【参考】数式用!$AI$4:$AL$4,0)+2,0), ""), "")</f>
        <v/>
      </c>
      <c r="AD1214" s="883"/>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c r="AB1215" s="49"/>
      <c r="AC1215" s="883" t="str">
        <f>IFERROR(IF(AG1215&lt;&gt;"",Z1215*VLOOKUP(N1215,【参考】数式用!$AG$2:$AL$48,MATCH(Y1215,【参考】数式用!$AI$4:$AL$4,0)+2,0), ""), "")</f>
        <v/>
      </c>
      <c r="AD1215" s="883"/>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c r="AB1216" s="49"/>
      <c r="AC1216" s="883" t="str">
        <f>IFERROR(IF(AG1216&lt;&gt;"",Z1216*VLOOKUP(N1216,【参考】数式用!$AG$2:$AL$48,MATCH(Y1216,【参考】数式用!$AI$4:$AL$4,0)+2,0), ""), "")</f>
        <v/>
      </c>
      <c r="AD1216" s="883"/>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c r="AB1217" s="49"/>
      <c r="AC1217" s="883" t="str">
        <f>IFERROR(IF(AG1217&lt;&gt;"",Z1217*VLOOKUP(N1217,【参考】数式用!$AG$2:$AL$48,MATCH(Y1217,【参考】数式用!$AI$4:$AL$4,0)+2,0), ""), "")</f>
        <v/>
      </c>
      <c r="AD1217" s="883"/>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c r="AB1218" s="49"/>
      <c r="AC1218" s="883" t="str">
        <f>IFERROR(IF(AG1218&lt;&gt;"",Z1218*VLOOKUP(N1218,【参考】数式用!$AG$2:$AL$48,MATCH(Y1218,【参考】数式用!$AI$4:$AL$4,0)+2,0), ""), "")</f>
        <v/>
      </c>
      <c r="AD1218" s="883"/>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c r="AB1219" s="49"/>
      <c r="AC1219" s="883" t="str">
        <f>IFERROR(IF(AG1219&lt;&gt;"",Z1219*VLOOKUP(N1219,【参考】数式用!$AG$2:$AL$48,MATCH(Y1219,【参考】数式用!$AI$4:$AL$4,0)+2,0), ""), "")</f>
        <v/>
      </c>
      <c r="AD1219" s="883"/>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c r="AB1220" s="49"/>
      <c r="AC1220" s="883" t="str">
        <f>IFERROR(IF(AG1220&lt;&gt;"",Z1220*VLOOKUP(N1220,【参考】数式用!$AG$2:$AL$48,MATCH(Y1220,【参考】数式用!$AI$4:$AL$4,0)+2,0), ""), "")</f>
        <v/>
      </c>
      <c r="AD1220" s="883"/>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c r="AB1221" s="49"/>
      <c r="AC1221" s="883" t="str">
        <f>IFERROR(IF(AG1221&lt;&gt;"",Z1221*VLOOKUP(N1221,【参考】数式用!$AG$2:$AL$48,MATCH(Y1221,【参考】数式用!$AI$4:$AL$4,0)+2,0), ""), "")</f>
        <v/>
      </c>
      <c r="AD1221" s="883"/>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c r="AB1222" s="49"/>
      <c r="AC1222" s="883" t="str">
        <f>IFERROR(IF(AG1222&lt;&gt;"",Z1222*VLOOKUP(N1222,【参考】数式用!$AG$2:$AL$48,MATCH(Y1222,【参考】数式用!$AI$4:$AL$4,0)+2,0), ""), "")</f>
        <v/>
      </c>
      <c r="AD1222" s="883"/>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c r="AB1223" s="49"/>
      <c r="AC1223" s="883" t="str">
        <f>IFERROR(IF(AG1223&lt;&gt;"",Z1223*VLOOKUP(N1223,【参考】数式用!$AG$2:$AL$48,MATCH(Y1223,【参考】数式用!$AI$4:$AL$4,0)+2,0), ""), "")</f>
        <v/>
      </c>
      <c r="AD1223" s="883"/>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c r="AB1224" s="49"/>
      <c r="AC1224" s="883" t="str">
        <f>IFERROR(IF(AG1224&lt;&gt;"",Z1224*VLOOKUP(N1224,【参考】数式用!$AG$2:$AL$48,MATCH(Y1224,【参考】数式用!$AI$4:$AL$4,0)+2,0), ""), "")</f>
        <v/>
      </c>
      <c r="AD1224" s="883"/>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c r="AB1225" s="49"/>
      <c r="AC1225" s="883" t="str">
        <f>IFERROR(IF(AG1225&lt;&gt;"",Z1225*VLOOKUP(N1225,【参考】数式用!$AG$2:$AL$48,MATCH(Y1225,【参考】数式用!$AI$4:$AL$4,0)+2,0), ""), "")</f>
        <v/>
      </c>
      <c r="AD1225" s="883"/>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c r="AB1226" s="49"/>
      <c r="AC1226" s="883" t="str">
        <f>IFERROR(IF(AG1226&lt;&gt;"",Z1226*VLOOKUP(N1226,【参考】数式用!$AG$2:$AL$48,MATCH(Y1226,【参考】数式用!$AI$4:$AL$4,0)+2,0), ""), "")</f>
        <v/>
      </c>
      <c r="AD1226" s="883"/>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c r="AB1227" s="49"/>
      <c r="AC1227" s="883" t="str">
        <f>IFERROR(IF(AG1227&lt;&gt;"",Z1227*VLOOKUP(N1227,【参考】数式用!$AG$2:$AL$48,MATCH(Y1227,【参考】数式用!$AI$4:$AL$4,0)+2,0), ""), "")</f>
        <v/>
      </c>
      <c r="AD1227" s="883"/>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c r="AB1228" s="49"/>
      <c r="AC1228" s="883" t="str">
        <f>IFERROR(IF(AG1228&lt;&gt;"",Z1228*VLOOKUP(N1228,【参考】数式用!$AG$2:$AL$48,MATCH(Y1228,【参考】数式用!$AI$4:$AL$4,0)+2,0), ""), "")</f>
        <v/>
      </c>
      <c r="AD1228" s="883"/>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c r="AB1229" s="49"/>
      <c r="AC1229" s="883" t="str">
        <f>IFERROR(IF(AG1229&lt;&gt;"",Z1229*VLOOKUP(N1229,【参考】数式用!$AG$2:$AL$48,MATCH(Y1229,【参考】数式用!$AI$4:$AL$4,0)+2,0), ""), "")</f>
        <v/>
      </c>
      <c r="AD1229" s="883"/>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c r="AB1230" s="49"/>
      <c r="AC1230" s="883" t="str">
        <f>IFERROR(IF(AG1230&lt;&gt;"",Z1230*VLOOKUP(N1230,【参考】数式用!$AG$2:$AL$48,MATCH(Y1230,【参考】数式用!$AI$4:$AL$4,0)+2,0), ""), "")</f>
        <v/>
      </c>
      <c r="AD1230" s="883"/>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c r="AB1231" s="49"/>
      <c r="AC1231" s="883" t="str">
        <f>IFERROR(IF(AG1231&lt;&gt;"",Z1231*VLOOKUP(N1231,【参考】数式用!$AG$2:$AL$48,MATCH(Y1231,【参考】数式用!$AI$4:$AL$4,0)+2,0), ""), "")</f>
        <v/>
      </c>
      <c r="AD1231" s="883"/>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c r="AB1232" s="49"/>
      <c r="AC1232" s="883" t="str">
        <f>IFERROR(IF(AG1232&lt;&gt;"",Z1232*VLOOKUP(N1232,【参考】数式用!$AG$2:$AL$48,MATCH(Y1232,【参考】数式用!$AI$4:$AL$4,0)+2,0), ""), "")</f>
        <v/>
      </c>
      <c r="AD1232" s="883"/>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c r="AB1233" s="49"/>
      <c r="AC1233" s="883" t="str">
        <f>IFERROR(IF(AG1233&lt;&gt;"",Z1233*VLOOKUP(N1233,【参考】数式用!$AG$2:$AL$48,MATCH(Y1233,【参考】数式用!$AI$4:$AL$4,0)+2,0), ""), "")</f>
        <v/>
      </c>
      <c r="AD1233" s="883"/>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c r="AB1234" s="49"/>
      <c r="AC1234" s="883" t="str">
        <f>IFERROR(IF(AG1234&lt;&gt;"",Z1234*VLOOKUP(N1234,【参考】数式用!$AG$2:$AL$48,MATCH(Y1234,【参考】数式用!$AI$4:$AL$4,0)+2,0), ""), "")</f>
        <v/>
      </c>
      <c r="AD1234" s="883"/>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c r="AB1235" s="49"/>
      <c r="AC1235" s="883" t="str">
        <f>IFERROR(IF(AG1235&lt;&gt;"",Z1235*VLOOKUP(N1235,【参考】数式用!$AG$2:$AL$48,MATCH(Y1235,【参考】数式用!$AI$4:$AL$4,0)+2,0), ""), "")</f>
        <v/>
      </c>
      <c r="AD1235" s="883"/>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c r="AB1236" s="49"/>
      <c r="AC1236" s="883" t="str">
        <f>IFERROR(IF(AG1236&lt;&gt;"",Z1236*VLOOKUP(N1236,【参考】数式用!$AG$2:$AL$48,MATCH(Y1236,【参考】数式用!$AI$4:$AL$4,0)+2,0), ""), "")</f>
        <v/>
      </c>
      <c r="AD1236" s="883"/>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c r="AB1237" s="49"/>
      <c r="AC1237" s="883" t="str">
        <f>IFERROR(IF(AG1237&lt;&gt;"",Z1237*VLOOKUP(N1237,【参考】数式用!$AG$2:$AL$48,MATCH(Y1237,【参考】数式用!$AI$4:$AL$4,0)+2,0), ""), "")</f>
        <v/>
      </c>
      <c r="AD1237" s="883"/>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c r="AB1238" s="49"/>
      <c r="AC1238" s="883" t="str">
        <f>IFERROR(IF(AG1238&lt;&gt;"",Z1238*VLOOKUP(N1238,【参考】数式用!$AG$2:$AL$48,MATCH(Y1238,【参考】数式用!$AI$4:$AL$4,0)+2,0), ""), "")</f>
        <v/>
      </c>
      <c r="AD1238" s="883"/>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c r="AB1239" s="49"/>
      <c r="AC1239" s="883" t="str">
        <f>IFERROR(IF(AG1239&lt;&gt;"",Z1239*VLOOKUP(N1239,【参考】数式用!$AG$2:$AL$48,MATCH(Y1239,【参考】数式用!$AI$4:$AL$4,0)+2,0), ""), "")</f>
        <v/>
      </c>
      <c r="AD1239" s="883"/>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c r="AB1240" s="49"/>
      <c r="AC1240" s="883" t="str">
        <f>IFERROR(IF(AG1240&lt;&gt;"",Z1240*VLOOKUP(N1240,【参考】数式用!$AG$2:$AL$48,MATCH(Y1240,【参考】数式用!$AI$4:$AL$4,0)+2,0), ""), "")</f>
        <v/>
      </c>
      <c r="AD1240" s="883"/>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c r="AB1241" s="49"/>
      <c r="AC1241" s="883" t="str">
        <f>IFERROR(IF(AG1241&lt;&gt;"",Z1241*VLOOKUP(N1241,【参考】数式用!$AG$2:$AL$48,MATCH(Y1241,【参考】数式用!$AI$4:$AL$4,0)+2,0), ""), "")</f>
        <v/>
      </c>
      <c r="AD1241" s="883"/>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c r="AB1242" s="49"/>
      <c r="AC1242" s="883" t="str">
        <f>IFERROR(IF(AG1242&lt;&gt;"",Z1242*VLOOKUP(N1242,【参考】数式用!$AG$2:$AL$48,MATCH(Y1242,【参考】数式用!$AI$4:$AL$4,0)+2,0), ""), "")</f>
        <v/>
      </c>
      <c r="AD1242" s="883"/>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c r="AB1243" s="49"/>
      <c r="AC1243" s="883" t="str">
        <f>IFERROR(IF(AG1243&lt;&gt;"",Z1243*VLOOKUP(N1243,【参考】数式用!$AG$2:$AL$48,MATCH(Y1243,【参考】数式用!$AI$4:$AL$4,0)+2,0), ""), "")</f>
        <v/>
      </c>
      <c r="AD1243" s="883"/>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c r="AB1244" s="49"/>
      <c r="AC1244" s="883" t="str">
        <f>IFERROR(IF(AG1244&lt;&gt;"",Z1244*VLOOKUP(N1244,【参考】数式用!$AG$2:$AL$48,MATCH(Y1244,【参考】数式用!$AI$4:$AL$4,0)+2,0), ""), "")</f>
        <v/>
      </c>
      <c r="AD1244" s="883"/>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c r="AB1245" s="49"/>
      <c r="AC1245" s="883" t="str">
        <f>IFERROR(IF(AG1245&lt;&gt;"",Z1245*VLOOKUP(N1245,【参考】数式用!$AG$2:$AL$48,MATCH(Y1245,【参考】数式用!$AI$4:$AL$4,0)+2,0), ""), "")</f>
        <v/>
      </c>
      <c r="AD1245" s="883"/>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c r="AB1246" s="49"/>
      <c r="AC1246" s="883" t="str">
        <f>IFERROR(IF(AG1246&lt;&gt;"",Z1246*VLOOKUP(N1246,【参考】数式用!$AG$2:$AL$48,MATCH(Y1246,【参考】数式用!$AI$4:$AL$4,0)+2,0), ""), "")</f>
        <v/>
      </c>
      <c r="AD1246" s="883"/>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c r="AB1247" s="49"/>
      <c r="AC1247" s="883" t="str">
        <f>IFERROR(IF(AG1247&lt;&gt;"",Z1247*VLOOKUP(N1247,【参考】数式用!$AG$2:$AL$48,MATCH(Y1247,【参考】数式用!$AI$4:$AL$4,0)+2,0), ""), "")</f>
        <v/>
      </c>
      <c r="AD1247" s="883"/>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c r="AB1248" s="49"/>
      <c r="AC1248" s="883" t="str">
        <f>IFERROR(IF(AG1248&lt;&gt;"",Z1248*VLOOKUP(N1248,【参考】数式用!$AG$2:$AL$48,MATCH(Y1248,【参考】数式用!$AI$4:$AL$4,0)+2,0), ""), "")</f>
        <v/>
      </c>
      <c r="AD1248" s="883"/>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c r="AB1249" s="49"/>
      <c r="AC1249" s="883" t="str">
        <f>IFERROR(IF(AG1249&lt;&gt;"",Z1249*VLOOKUP(N1249,【参考】数式用!$AG$2:$AL$48,MATCH(Y1249,【参考】数式用!$AI$4:$AL$4,0)+2,0), ""), "")</f>
        <v/>
      </c>
      <c r="AD1249" s="883"/>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c r="AB1250" s="49"/>
      <c r="AC1250" s="883" t="str">
        <f>IFERROR(IF(AG1250&lt;&gt;"",Z1250*VLOOKUP(N1250,【参考】数式用!$AG$2:$AL$48,MATCH(Y1250,【参考】数式用!$AI$4:$AL$4,0)+2,0), ""), "")</f>
        <v/>
      </c>
      <c r="AD1250" s="883"/>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c r="AB1251" s="49"/>
      <c r="AC1251" s="883" t="str">
        <f>IFERROR(IF(AG1251&lt;&gt;"",Z1251*VLOOKUP(N1251,【参考】数式用!$AG$2:$AL$48,MATCH(Y1251,【参考】数式用!$AI$4:$AL$4,0)+2,0), ""), "")</f>
        <v/>
      </c>
      <c r="AD1251" s="883"/>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c r="AB1252" s="49"/>
      <c r="AC1252" s="883" t="str">
        <f>IFERROR(IF(AG1252&lt;&gt;"",Z1252*VLOOKUP(N1252,【参考】数式用!$AG$2:$AL$48,MATCH(Y1252,【参考】数式用!$AI$4:$AL$4,0)+2,0), ""), "")</f>
        <v/>
      </c>
      <c r="AD1252" s="883"/>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c r="AB1253" s="49"/>
      <c r="AC1253" s="883" t="str">
        <f>IFERROR(IF(AG1253&lt;&gt;"",Z1253*VLOOKUP(N1253,【参考】数式用!$AG$2:$AL$48,MATCH(Y1253,【参考】数式用!$AI$4:$AL$4,0)+2,0), ""), "")</f>
        <v/>
      </c>
      <c r="AD1253" s="883"/>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c r="AB1254" s="49"/>
      <c r="AC1254" s="883" t="str">
        <f>IFERROR(IF(AG1254&lt;&gt;"",Z1254*VLOOKUP(N1254,【参考】数式用!$AG$2:$AL$48,MATCH(Y1254,【参考】数式用!$AI$4:$AL$4,0)+2,0), ""), "")</f>
        <v/>
      </c>
      <c r="AD1254" s="883"/>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c r="AB1255" s="49"/>
      <c r="AC1255" s="883" t="str">
        <f>IFERROR(IF(AG1255&lt;&gt;"",Z1255*VLOOKUP(N1255,【参考】数式用!$AG$2:$AL$48,MATCH(Y1255,【参考】数式用!$AI$4:$AL$4,0)+2,0), ""), "")</f>
        <v/>
      </c>
      <c r="AD1255" s="883"/>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c r="AB1256" s="49"/>
      <c r="AC1256" s="883" t="str">
        <f>IFERROR(IF(AG1256&lt;&gt;"",Z1256*VLOOKUP(N1256,【参考】数式用!$AG$2:$AL$48,MATCH(Y1256,【参考】数式用!$AI$4:$AL$4,0)+2,0), ""), "")</f>
        <v/>
      </c>
      <c r="AD1256" s="883"/>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c r="AB1257" s="49"/>
      <c r="AC1257" s="883" t="str">
        <f>IFERROR(IF(AG1257&lt;&gt;"",Z1257*VLOOKUP(N1257,【参考】数式用!$AG$2:$AL$48,MATCH(Y1257,【参考】数式用!$AI$4:$AL$4,0)+2,0), ""), "")</f>
        <v/>
      </c>
      <c r="AD1257" s="883"/>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c r="AB1258" s="49"/>
      <c r="AC1258" s="883" t="str">
        <f>IFERROR(IF(AG1258&lt;&gt;"",Z1258*VLOOKUP(N1258,【参考】数式用!$AG$2:$AL$48,MATCH(Y1258,【参考】数式用!$AI$4:$AL$4,0)+2,0), ""), "")</f>
        <v/>
      </c>
      <c r="AD1258" s="883"/>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c r="AB1259" s="49"/>
      <c r="AC1259" s="883" t="str">
        <f>IFERROR(IF(AG1259&lt;&gt;"",Z1259*VLOOKUP(N1259,【参考】数式用!$AG$2:$AL$48,MATCH(Y1259,【参考】数式用!$AI$4:$AL$4,0)+2,0), ""), "")</f>
        <v/>
      </c>
      <c r="AD1259" s="883"/>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c r="AB1260" s="49"/>
      <c r="AC1260" s="883" t="str">
        <f>IFERROR(IF(AG1260&lt;&gt;"",Z1260*VLOOKUP(N1260,【参考】数式用!$AG$2:$AL$48,MATCH(Y1260,【参考】数式用!$AI$4:$AL$4,0)+2,0), ""), "")</f>
        <v/>
      </c>
      <c r="AD1260" s="883"/>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c r="AB1261" s="49"/>
      <c r="AC1261" s="883" t="str">
        <f>IFERROR(IF(AG1261&lt;&gt;"",Z1261*VLOOKUP(N1261,【参考】数式用!$AG$2:$AL$48,MATCH(Y1261,【参考】数式用!$AI$4:$AL$4,0)+2,0), ""), "")</f>
        <v/>
      </c>
      <c r="AD1261" s="883"/>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c r="AB1262" s="49"/>
      <c r="AC1262" s="883" t="str">
        <f>IFERROR(IF(AG1262&lt;&gt;"",Z1262*VLOOKUP(N1262,【参考】数式用!$AG$2:$AL$48,MATCH(Y1262,【参考】数式用!$AI$4:$AL$4,0)+2,0), ""), "")</f>
        <v/>
      </c>
      <c r="AD1262" s="883"/>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c r="AB1263" s="49"/>
      <c r="AC1263" s="883" t="str">
        <f>IFERROR(IF(AG1263&lt;&gt;"",Z1263*VLOOKUP(N1263,【参考】数式用!$AG$2:$AL$48,MATCH(Y1263,【参考】数式用!$AI$4:$AL$4,0)+2,0), ""), "")</f>
        <v/>
      </c>
      <c r="AD1263" s="883"/>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c r="AB1264" s="49"/>
      <c r="AC1264" s="883" t="str">
        <f>IFERROR(IF(AG1264&lt;&gt;"",Z1264*VLOOKUP(N1264,【参考】数式用!$AG$2:$AL$48,MATCH(Y1264,【参考】数式用!$AI$4:$AL$4,0)+2,0), ""), "")</f>
        <v/>
      </c>
      <c r="AD1264" s="883"/>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c r="AB1265" s="49"/>
      <c r="AC1265" s="883" t="str">
        <f>IFERROR(IF(AG1265&lt;&gt;"",Z1265*VLOOKUP(N1265,【参考】数式用!$AG$2:$AL$48,MATCH(Y1265,【参考】数式用!$AI$4:$AL$4,0)+2,0), ""), "")</f>
        <v/>
      </c>
      <c r="AD1265" s="883"/>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c r="AB1266" s="49"/>
      <c r="AC1266" s="883" t="str">
        <f>IFERROR(IF(AG1266&lt;&gt;"",Z1266*VLOOKUP(N1266,【参考】数式用!$AG$2:$AL$48,MATCH(Y1266,【参考】数式用!$AI$4:$AL$4,0)+2,0), ""), "")</f>
        <v/>
      </c>
      <c r="AD1266" s="883"/>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c r="AB1267" s="49"/>
      <c r="AC1267" s="883" t="str">
        <f>IFERROR(IF(AG1267&lt;&gt;"",Z1267*VLOOKUP(N1267,【参考】数式用!$AG$2:$AL$48,MATCH(Y1267,【参考】数式用!$AI$4:$AL$4,0)+2,0), ""), "")</f>
        <v/>
      </c>
      <c r="AD1267" s="883"/>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c r="AB1268" s="49"/>
      <c r="AC1268" s="883" t="str">
        <f>IFERROR(IF(AG1268&lt;&gt;"",Z1268*VLOOKUP(N1268,【参考】数式用!$AG$2:$AL$48,MATCH(Y1268,【参考】数式用!$AI$4:$AL$4,0)+2,0), ""), "")</f>
        <v/>
      </c>
      <c r="AD1268" s="883"/>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c r="AB1269" s="49"/>
      <c r="AC1269" s="883" t="str">
        <f>IFERROR(IF(AG1269&lt;&gt;"",Z1269*VLOOKUP(N1269,【参考】数式用!$AG$2:$AL$48,MATCH(Y1269,【参考】数式用!$AI$4:$AL$4,0)+2,0), ""), "")</f>
        <v/>
      </c>
      <c r="AD1269" s="883"/>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c r="AB1270" s="49"/>
      <c r="AC1270" s="883" t="str">
        <f>IFERROR(IF(AG1270&lt;&gt;"",Z1270*VLOOKUP(N1270,【参考】数式用!$AG$2:$AL$48,MATCH(Y1270,【参考】数式用!$AI$4:$AL$4,0)+2,0), ""), "")</f>
        <v/>
      </c>
      <c r="AD1270" s="883"/>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c r="AB1271" s="49"/>
      <c r="AC1271" s="883" t="str">
        <f>IFERROR(IF(AG1271&lt;&gt;"",Z1271*VLOOKUP(N1271,【参考】数式用!$AG$2:$AL$48,MATCH(Y1271,【参考】数式用!$AI$4:$AL$4,0)+2,0), ""), "")</f>
        <v/>
      </c>
      <c r="AD1271" s="883"/>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c r="AB1272" s="49"/>
      <c r="AC1272" s="883" t="str">
        <f>IFERROR(IF(AG1272&lt;&gt;"",Z1272*VLOOKUP(N1272,【参考】数式用!$AG$2:$AL$48,MATCH(Y1272,【参考】数式用!$AI$4:$AL$4,0)+2,0), ""), "")</f>
        <v/>
      </c>
      <c r="AD1272" s="883"/>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c r="AB1273" s="49"/>
      <c r="AC1273" s="883" t="str">
        <f>IFERROR(IF(AG1273&lt;&gt;"",Z1273*VLOOKUP(N1273,【参考】数式用!$AG$2:$AL$48,MATCH(Y1273,【参考】数式用!$AI$4:$AL$4,0)+2,0), ""), "")</f>
        <v/>
      </c>
      <c r="AD1273" s="883"/>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c r="AB1274" s="49"/>
      <c r="AC1274" s="883" t="str">
        <f>IFERROR(IF(AG1274&lt;&gt;"",Z1274*VLOOKUP(N1274,【参考】数式用!$AG$2:$AL$48,MATCH(Y1274,【参考】数式用!$AI$4:$AL$4,0)+2,0), ""), "")</f>
        <v/>
      </c>
      <c r="AD1274" s="883"/>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c r="AB1275" s="49"/>
      <c r="AC1275" s="883" t="str">
        <f>IFERROR(IF(AG1275&lt;&gt;"",Z1275*VLOOKUP(N1275,【参考】数式用!$AG$2:$AL$48,MATCH(Y1275,【参考】数式用!$AI$4:$AL$4,0)+2,0), ""), "")</f>
        <v/>
      </c>
      <c r="AD1275" s="883"/>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c r="AB1276" s="49"/>
      <c r="AC1276" s="883" t="str">
        <f>IFERROR(IF(AG1276&lt;&gt;"",Z1276*VLOOKUP(N1276,【参考】数式用!$AG$2:$AL$48,MATCH(Y1276,【参考】数式用!$AI$4:$AL$4,0)+2,0), ""), "")</f>
        <v/>
      </c>
      <c r="AD1276" s="883"/>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c r="AB1277" s="49"/>
      <c r="AC1277" s="883" t="str">
        <f>IFERROR(IF(AG1277&lt;&gt;"",Z1277*VLOOKUP(N1277,【参考】数式用!$AG$2:$AL$48,MATCH(Y1277,【参考】数式用!$AI$4:$AL$4,0)+2,0), ""), "")</f>
        <v/>
      </c>
      <c r="AD1277" s="883"/>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c r="AB1278" s="49"/>
      <c r="AC1278" s="883" t="str">
        <f>IFERROR(IF(AG1278&lt;&gt;"",Z1278*VLOOKUP(N1278,【参考】数式用!$AG$2:$AL$48,MATCH(Y1278,【参考】数式用!$AI$4:$AL$4,0)+2,0), ""), "")</f>
        <v/>
      </c>
      <c r="AD1278" s="883"/>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c r="AB1279" s="49"/>
      <c r="AC1279" s="883" t="str">
        <f>IFERROR(IF(AG1279&lt;&gt;"",Z1279*VLOOKUP(N1279,【参考】数式用!$AG$2:$AL$48,MATCH(Y1279,【参考】数式用!$AI$4:$AL$4,0)+2,0), ""), "")</f>
        <v/>
      </c>
      <c r="AD1279" s="883"/>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c r="AB1280" s="49"/>
      <c r="AC1280" s="883" t="str">
        <f>IFERROR(IF(AG1280&lt;&gt;"",Z1280*VLOOKUP(N1280,【参考】数式用!$AG$2:$AL$48,MATCH(Y1280,【参考】数式用!$AI$4:$AL$4,0)+2,0), ""), "")</f>
        <v/>
      </c>
      <c r="AD1280" s="883"/>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c r="AB1281" s="49"/>
      <c r="AC1281" s="883" t="str">
        <f>IFERROR(IF(AG1281&lt;&gt;"",Z1281*VLOOKUP(N1281,【参考】数式用!$AG$2:$AL$48,MATCH(Y1281,【参考】数式用!$AI$4:$AL$4,0)+2,0), ""), "")</f>
        <v/>
      </c>
      <c r="AD1281" s="883"/>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c r="AB1282" s="49"/>
      <c r="AC1282" s="883" t="str">
        <f>IFERROR(IF(AG1282&lt;&gt;"",Z1282*VLOOKUP(N1282,【参考】数式用!$AG$2:$AL$48,MATCH(Y1282,【参考】数式用!$AI$4:$AL$4,0)+2,0), ""), "")</f>
        <v/>
      </c>
      <c r="AD1282" s="883"/>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c r="AB1283" s="49"/>
      <c r="AC1283" s="883" t="str">
        <f>IFERROR(IF(AG1283&lt;&gt;"",Z1283*VLOOKUP(N1283,【参考】数式用!$AG$2:$AL$48,MATCH(Y1283,【参考】数式用!$AI$4:$AL$4,0)+2,0), ""), "")</f>
        <v/>
      </c>
      <c r="AD1283" s="883"/>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c r="AB1284" s="49"/>
      <c r="AC1284" s="883" t="str">
        <f>IFERROR(IF(AG1284&lt;&gt;"",Z1284*VLOOKUP(N1284,【参考】数式用!$AG$2:$AL$48,MATCH(Y1284,【参考】数式用!$AI$4:$AL$4,0)+2,0), ""), "")</f>
        <v/>
      </c>
      <c r="AD1284" s="883"/>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c r="AB1285" s="49"/>
      <c r="AC1285" s="883" t="str">
        <f>IFERROR(IF(AG1285&lt;&gt;"",Z1285*VLOOKUP(N1285,【参考】数式用!$AG$2:$AL$48,MATCH(Y1285,【参考】数式用!$AI$4:$AL$4,0)+2,0), ""), "")</f>
        <v/>
      </c>
      <c r="AD1285" s="883"/>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c r="AB1286" s="49"/>
      <c r="AC1286" s="883" t="str">
        <f>IFERROR(IF(AG1286&lt;&gt;"",Z1286*VLOOKUP(N1286,【参考】数式用!$AG$2:$AL$48,MATCH(Y1286,【参考】数式用!$AI$4:$AL$4,0)+2,0), ""), "")</f>
        <v/>
      </c>
      <c r="AD1286" s="883"/>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c r="AB1287" s="49"/>
      <c r="AC1287" s="883" t="str">
        <f>IFERROR(IF(AG1287&lt;&gt;"",Z1287*VLOOKUP(N1287,【参考】数式用!$AG$2:$AL$48,MATCH(Y1287,【参考】数式用!$AI$4:$AL$4,0)+2,0), ""), "")</f>
        <v/>
      </c>
      <c r="AD1287" s="883"/>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c r="AB1288" s="49"/>
      <c r="AC1288" s="883" t="str">
        <f>IFERROR(IF(AG1288&lt;&gt;"",Z1288*VLOOKUP(N1288,【参考】数式用!$AG$2:$AL$48,MATCH(Y1288,【参考】数式用!$AI$4:$AL$4,0)+2,0), ""), "")</f>
        <v/>
      </c>
      <c r="AD1288" s="883"/>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c r="AB1289" s="49"/>
      <c r="AC1289" s="883" t="str">
        <f>IFERROR(IF(AG1289&lt;&gt;"",Z1289*VLOOKUP(N1289,【参考】数式用!$AG$2:$AL$48,MATCH(Y1289,【参考】数式用!$AI$4:$AL$4,0)+2,0), ""), "")</f>
        <v/>
      </c>
      <c r="AD1289" s="883"/>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c r="AB1290" s="49"/>
      <c r="AC1290" s="883" t="str">
        <f>IFERROR(IF(AG1290&lt;&gt;"",Z1290*VLOOKUP(N1290,【参考】数式用!$AG$2:$AL$48,MATCH(Y1290,【参考】数式用!$AI$4:$AL$4,0)+2,0), ""), "")</f>
        <v/>
      </c>
      <c r="AD1290" s="883"/>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c r="AB1291" s="49"/>
      <c r="AC1291" s="883" t="str">
        <f>IFERROR(IF(AG1291&lt;&gt;"",Z1291*VLOOKUP(N1291,【参考】数式用!$AG$2:$AL$48,MATCH(Y1291,【参考】数式用!$AI$4:$AL$4,0)+2,0), ""), "")</f>
        <v/>
      </c>
      <c r="AD1291" s="883"/>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c r="AB1292" s="49"/>
      <c r="AC1292" s="883" t="str">
        <f>IFERROR(IF(AG1292&lt;&gt;"",Z1292*VLOOKUP(N1292,【参考】数式用!$AG$2:$AL$48,MATCH(Y1292,【参考】数式用!$AI$4:$AL$4,0)+2,0), ""), "")</f>
        <v/>
      </c>
      <c r="AD1292" s="883"/>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c r="AB1293" s="49"/>
      <c r="AC1293" s="883" t="str">
        <f>IFERROR(IF(AG1293&lt;&gt;"",Z1293*VLOOKUP(N1293,【参考】数式用!$AG$2:$AL$48,MATCH(Y1293,【参考】数式用!$AI$4:$AL$4,0)+2,0), ""), "")</f>
        <v/>
      </c>
      <c r="AD1293" s="883"/>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c r="AB1294" s="49"/>
      <c r="AC1294" s="883" t="str">
        <f>IFERROR(IF(AG1294&lt;&gt;"",Z1294*VLOOKUP(N1294,【参考】数式用!$AG$2:$AL$48,MATCH(Y1294,【参考】数式用!$AI$4:$AL$4,0)+2,0), ""), "")</f>
        <v/>
      </c>
      <c r="AD1294" s="883"/>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c r="AB1295" s="49"/>
      <c r="AC1295" s="883" t="str">
        <f>IFERROR(IF(AG1295&lt;&gt;"",Z1295*VLOOKUP(N1295,【参考】数式用!$AG$2:$AL$48,MATCH(Y1295,【参考】数式用!$AI$4:$AL$4,0)+2,0), ""), "")</f>
        <v/>
      </c>
      <c r="AD1295" s="883"/>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c r="AB1296" s="49"/>
      <c r="AC1296" s="883" t="str">
        <f>IFERROR(IF(AG1296&lt;&gt;"",Z1296*VLOOKUP(N1296,【参考】数式用!$AG$2:$AL$48,MATCH(Y1296,【参考】数式用!$AI$4:$AL$4,0)+2,0), ""), "")</f>
        <v/>
      </c>
      <c r="AD1296" s="883"/>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c r="AB1297" s="49"/>
      <c r="AC1297" s="883" t="str">
        <f>IFERROR(IF(AG1297&lt;&gt;"",Z1297*VLOOKUP(N1297,【参考】数式用!$AG$2:$AL$48,MATCH(Y1297,【参考】数式用!$AI$4:$AL$4,0)+2,0), ""), "")</f>
        <v/>
      </c>
      <c r="AD1297" s="883"/>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c r="AB1298" s="49"/>
      <c r="AC1298" s="883" t="str">
        <f>IFERROR(IF(AG1298&lt;&gt;"",Z1298*VLOOKUP(N1298,【参考】数式用!$AG$2:$AL$48,MATCH(Y1298,【参考】数式用!$AI$4:$AL$4,0)+2,0), ""), "")</f>
        <v/>
      </c>
      <c r="AD1298" s="883"/>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c r="AB1299" s="49"/>
      <c r="AC1299" s="883" t="str">
        <f>IFERROR(IF(AG1299&lt;&gt;"",Z1299*VLOOKUP(N1299,【参考】数式用!$AG$2:$AL$48,MATCH(Y1299,【参考】数式用!$AI$4:$AL$4,0)+2,0), ""), "")</f>
        <v/>
      </c>
      <c r="AD1299" s="883"/>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c r="AB1300" s="49"/>
      <c r="AC1300" s="883" t="str">
        <f>IFERROR(IF(AG1300&lt;&gt;"",Z1300*VLOOKUP(N1300,【参考】数式用!$AG$2:$AL$48,MATCH(Y1300,【参考】数式用!$AI$4:$AL$4,0)+2,0), ""), "")</f>
        <v/>
      </c>
      <c r="AD1300" s="883"/>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c r="AB1301" s="49"/>
      <c r="AC1301" s="883" t="str">
        <f>IFERROR(IF(AG1301&lt;&gt;"",Z1301*VLOOKUP(N1301,【参考】数式用!$AG$2:$AL$48,MATCH(Y1301,【参考】数式用!$AI$4:$AL$4,0)+2,0), ""), "")</f>
        <v/>
      </c>
      <c r="AD1301" s="883"/>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c r="AB1302" s="49"/>
      <c r="AC1302" s="883" t="str">
        <f>IFERROR(IF(AG1302&lt;&gt;"",Z1302*VLOOKUP(N1302,【参考】数式用!$AG$2:$AL$48,MATCH(Y1302,【参考】数式用!$AI$4:$AL$4,0)+2,0), ""), "")</f>
        <v/>
      </c>
      <c r="AD1302" s="883"/>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c r="AB1303" s="49"/>
      <c r="AC1303" s="883" t="str">
        <f>IFERROR(IF(AG1303&lt;&gt;"",Z1303*VLOOKUP(N1303,【参考】数式用!$AG$2:$AL$48,MATCH(Y1303,【参考】数式用!$AI$4:$AL$4,0)+2,0), ""), "")</f>
        <v/>
      </c>
      <c r="AD1303" s="883"/>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c r="AB1304" s="49"/>
      <c r="AC1304" s="883" t="str">
        <f>IFERROR(IF(AG1304&lt;&gt;"",Z1304*VLOOKUP(N1304,【参考】数式用!$AG$2:$AL$48,MATCH(Y1304,【参考】数式用!$AI$4:$AL$4,0)+2,0), ""), "")</f>
        <v/>
      </c>
      <c r="AD1304" s="883"/>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c r="AB1305" s="49"/>
      <c r="AC1305" s="883" t="str">
        <f>IFERROR(IF(AG1305&lt;&gt;"",Z1305*VLOOKUP(N1305,【参考】数式用!$AG$2:$AL$48,MATCH(Y1305,【参考】数式用!$AI$4:$AL$4,0)+2,0), ""), "")</f>
        <v/>
      </c>
      <c r="AD1305" s="883"/>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c r="AB1306" s="49"/>
      <c r="AC1306" s="883" t="str">
        <f>IFERROR(IF(AG1306&lt;&gt;"",Z1306*VLOOKUP(N1306,【参考】数式用!$AG$2:$AL$48,MATCH(Y1306,【参考】数式用!$AI$4:$AL$4,0)+2,0), ""), "")</f>
        <v/>
      </c>
      <c r="AD1306" s="883"/>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c r="AB1307" s="49"/>
      <c r="AC1307" s="883" t="str">
        <f>IFERROR(IF(AG1307&lt;&gt;"",Z1307*VLOOKUP(N1307,【参考】数式用!$AG$2:$AL$48,MATCH(Y1307,【参考】数式用!$AI$4:$AL$4,0)+2,0), ""), "")</f>
        <v/>
      </c>
      <c r="AD1307" s="883"/>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c r="AB1308" s="49"/>
      <c r="AC1308" s="883" t="str">
        <f>IFERROR(IF(AG1308&lt;&gt;"",Z1308*VLOOKUP(N1308,【参考】数式用!$AG$2:$AL$48,MATCH(Y1308,【参考】数式用!$AI$4:$AL$4,0)+2,0), ""), "")</f>
        <v/>
      </c>
      <c r="AD1308" s="883"/>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c r="AB1309" s="49"/>
      <c r="AC1309" s="883" t="str">
        <f>IFERROR(IF(AG1309&lt;&gt;"",Z1309*VLOOKUP(N1309,【参考】数式用!$AG$2:$AL$48,MATCH(Y1309,【参考】数式用!$AI$4:$AL$4,0)+2,0), ""), "")</f>
        <v/>
      </c>
      <c r="AD1309" s="883"/>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c r="AB1310" s="49"/>
      <c r="AC1310" s="883" t="str">
        <f>IFERROR(IF(AG1310&lt;&gt;"",Z1310*VLOOKUP(N1310,【参考】数式用!$AG$2:$AL$48,MATCH(Y1310,【参考】数式用!$AI$4:$AL$4,0)+2,0), ""), "")</f>
        <v/>
      </c>
      <c r="AD1310" s="883"/>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c r="AB1311" s="49"/>
      <c r="AC1311" s="883" t="str">
        <f>IFERROR(IF(AG1311&lt;&gt;"",Z1311*VLOOKUP(N1311,【参考】数式用!$AG$2:$AL$48,MATCH(Y1311,【参考】数式用!$AI$4:$AL$4,0)+2,0), ""), "")</f>
        <v/>
      </c>
      <c r="AD1311" s="883"/>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c r="AB1312" s="49"/>
      <c r="AC1312" s="883" t="str">
        <f>IFERROR(IF(AG1312&lt;&gt;"",Z1312*VLOOKUP(N1312,【参考】数式用!$AG$2:$AL$48,MATCH(Y1312,【参考】数式用!$AI$4:$AL$4,0)+2,0), ""), "")</f>
        <v/>
      </c>
      <c r="AD1312" s="883"/>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c r="AB1313" s="49"/>
      <c r="AC1313" s="883" t="str">
        <f>IFERROR(IF(AG1313&lt;&gt;"",Z1313*VLOOKUP(N1313,【参考】数式用!$AG$2:$AL$48,MATCH(Y1313,【参考】数式用!$AI$4:$AL$4,0)+2,0), ""), "")</f>
        <v/>
      </c>
      <c r="AD1313" s="883"/>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c r="AB1314" s="49"/>
      <c r="AC1314" s="883" t="str">
        <f>IFERROR(IF(AG1314&lt;&gt;"",Z1314*VLOOKUP(N1314,【参考】数式用!$AG$2:$AL$48,MATCH(Y1314,【参考】数式用!$AI$4:$AL$4,0)+2,0), ""), "")</f>
        <v/>
      </c>
      <c r="AD1314" s="883"/>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c r="AB1315" s="49"/>
      <c r="AC1315" s="883" t="str">
        <f>IFERROR(IF(AG1315&lt;&gt;"",Z1315*VLOOKUP(N1315,【参考】数式用!$AG$2:$AL$48,MATCH(Y1315,【参考】数式用!$AI$4:$AL$4,0)+2,0), ""), "")</f>
        <v/>
      </c>
      <c r="AD1315" s="883"/>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c r="AB1316" s="49"/>
      <c r="AC1316" s="883" t="str">
        <f>IFERROR(IF(AG1316&lt;&gt;"",Z1316*VLOOKUP(N1316,【参考】数式用!$AG$2:$AL$48,MATCH(Y1316,【参考】数式用!$AI$4:$AL$4,0)+2,0), ""), "")</f>
        <v/>
      </c>
      <c r="AD1316" s="883"/>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c r="AB1317" s="49"/>
      <c r="AC1317" s="883" t="str">
        <f>IFERROR(IF(AG1317&lt;&gt;"",Z1317*VLOOKUP(N1317,【参考】数式用!$AG$2:$AL$48,MATCH(Y1317,【参考】数式用!$AI$4:$AL$4,0)+2,0), ""), "")</f>
        <v/>
      </c>
      <c r="AD1317" s="883"/>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c r="AB1318" s="49"/>
      <c r="AC1318" s="883" t="str">
        <f>IFERROR(IF(AG1318&lt;&gt;"",Z1318*VLOOKUP(N1318,【参考】数式用!$AG$2:$AL$48,MATCH(Y1318,【参考】数式用!$AI$4:$AL$4,0)+2,0), ""), "")</f>
        <v/>
      </c>
      <c r="AD1318" s="883"/>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c r="AB1319" s="49"/>
      <c r="AC1319" s="883" t="str">
        <f>IFERROR(IF(AG1319&lt;&gt;"",Z1319*VLOOKUP(N1319,【参考】数式用!$AG$2:$AL$48,MATCH(Y1319,【参考】数式用!$AI$4:$AL$4,0)+2,0), ""), "")</f>
        <v/>
      </c>
      <c r="AD1319" s="883"/>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c r="AB1320" s="49"/>
      <c r="AC1320" s="883" t="str">
        <f>IFERROR(IF(AG1320&lt;&gt;"",Z1320*VLOOKUP(N1320,【参考】数式用!$AG$2:$AL$48,MATCH(Y1320,【参考】数式用!$AI$4:$AL$4,0)+2,0), ""), "")</f>
        <v/>
      </c>
      <c r="AD1320" s="883"/>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c r="AB1321" s="49"/>
      <c r="AC1321" s="883" t="str">
        <f>IFERROR(IF(AG1321&lt;&gt;"",Z1321*VLOOKUP(N1321,【参考】数式用!$AG$2:$AL$48,MATCH(Y1321,【参考】数式用!$AI$4:$AL$4,0)+2,0), ""), "")</f>
        <v/>
      </c>
      <c r="AD1321" s="883"/>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c r="AB1322" s="49"/>
      <c r="AC1322" s="883" t="str">
        <f>IFERROR(IF(AG1322&lt;&gt;"",Z1322*VLOOKUP(N1322,【参考】数式用!$AG$2:$AL$48,MATCH(Y1322,【参考】数式用!$AI$4:$AL$4,0)+2,0), ""), "")</f>
        <v/>
      </c>
      <c r="AD1322" s="883"/>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c r="AB1323" s="49"/>
      <c r="AC1323" s="883" t="str">
        <f>IFERROR(IF(AG1323&lt;&gt;"",Z1323*VLOOKUP(N1323,【参考】数式用!$AG$2:$AL$48,MATCH(Y1323,【参考】数式用!$AI$4:$AL$4,0)+2,0), ""), "")</f>
        <v/>
      </c>
      <c r="AD1323" s="883"/>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c r="AB1324" s="49"/>
      <c r="AC1324" s="883" t="str">
        <f>IFERROR(IF(AG1324&lt;&gt;"",Z1324*VLOOKUP(N1324,【参考】数式用!$AG$2:$AL$48,MATCH(Y1324,【参考】数式用!$AI$4:$AL$4,0)+2,0), ""), "")</f>
        <v/>
      </c>
      <c r="AD1324" s="883"/>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c r="AB1325" s="49"/>
      <c r="AC1325" s="883" t="str">
        <f>IFERROR(IF(AG1325&lt;&gt;"",Z1325*VLOOKUP(N1325,【参考】数式用!$AG$2:$AL$48,MATCH(Y1325,【参考】数式用!$AI$4:$AL$4,0)+2,0), ""), "")</f>
        <v/>
      </c>
      <c r="AD1325" s="883"/>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c r="AB1326" s="49"/>
      <c r="AC1326" s="883" t="str">
        <f>IFERROR(IF(AG1326&lt;&gt;"",Z1326*VLOOKUP(N1326,【参考】数式用!$AG$2:$AL$48,MATCH(Y1326,【参考】数式用!$AI$4:$AL$4,0)+2,0), ""), "")</f>
        <v/>
      </c>
      <c r="AD1326" s="883"/>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c r="AB1327" s="49"/>
      <c r="AC1327" s="883" t="str">
        <f>IFERROR(IF(AG1327&lt;&gt;"",Z1327*VLOOKUP(N1327,【参考】数式用!$AG$2:$AL$48,MATCH(Y1327,【参考】数式用!$AI$4:$AL$4,0)+2,0), ""), "")</f>
        <v/>
      </c>
      <c r="AD1327" s="883"/>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c r="AB1328" s="49"/>
      <c r="AC1328" s="883" t="str">
        <f>IFERROR(IF(AG1328&lt;&gt;"",Z1328*VLOOKUP(N1328,【参考】数式用!$AG$2:$AL$48,MATCH(Y1328,【参考】数式用!$AI$4:$AL$4,0)+2,0), ""), "")</f>
        <v/>
      </c>
      <c r="AD1328" s="883"/>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c r="AB1329" s="49"/>
      <c r="AC1329" s="883" t="str">
        <f>IFERROR(IF(AG1329&lt;&gt;"",Z1329*VLOOKUP(N1329,【参考】数式用!$AG$2:$AL$48,MATCH(Y1329,【参考】数式用!$AI$4:$AL$4,0)+2,0), ""), "")</f>
        <v/>
      </c>
      <c r="AD1329" s="883"/>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c r="AB1330" s="49"/>
      <c r="AC1330" s="883" t="str">
        <f>IFERROR(IF(AG1330&lt;&gt;"",Z1330*VLOOKUP(N1330,【参考】数式用!$AG$2:$AL$48,MATCH(Y1330,【参考】数式用!$AI$4:$AL$4,0)+2,0), ""), "")</f>
        <v/>
      </c>
      <c r="AD1330" s="883"/>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c r="AB1331" s="49"/>
      <c r="AC1331" s="883" t="str">
        <f>IFERROR(IF(AG1331&lt;&gt;"",Z1331*VLOOKUP(N1331,【参考】数式用!$AG$2:$AL$48,MATCH(Y1331,【参考】数式用!$AI$4:$AL$4,0)+2,0), ""), "")</f>
        <v/>
      </c>
      <c r="AD1331" s="883"/>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c r="AB1332" s="49"/>
      <c r="AC1332" s="883" t="str">
        <f>IFERROR(IF(AG1332&lt;&gt;"",Z1332*VLOOKUP(N1332,【参考】数式用!$AG$2:$AL$48,MATCH(Y1332,【参考】数式用!$AI$4:$AL$4,0)+2,0), ""), "")</f>
        <v/>
      </c>
      <c r="AD1332" s="883"/>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c r="AB1333" s="49"/>
      <c r="AC1333" s="883" t="str">
        <f>IFERROR(IF(AG1333&lt;&gt;"",Z1333*VLOOKUP(N1333,【参考】数式用!$AG$2:$AL$48,MATCH(Y1333,【参考】数式用!$AI$4:$AL$4,0)+2,0), ""), "")</f>
        <v/>
      </c>
      <c r="AD1333" s="883"/>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c r="AB1334" s="49"/>
      <c r="AC1334" s="883" t="str">
        <f>IFERROR(IF(AG1334&lt;&gt;"",Z1334*VLOOKUP(N1334,【参考】数式用!$AG$2:$AL$48,MATCH(Y1334,【参考】数式用!$AI$4:$AL$4,0)+2,0), ""), "")</f>
        <v/>
      </c>
      <c r="AD1334" s="883"/>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c r="AB1335" s="49"/>
      <c r="AC1335" s="883" t="str">
        <f>IFERROR(IF(AG1335&lt;&gt;"",Z1335*VLOOKUP(N1335,【参考】数式用!$AG$2:$AL$48,MATCH(Y1335,【参考】数式用!$AI$4:$AL$4,0)+2,0), ""), "")</f>
        <v/>
      </c>
      <c r="AD1335" s="883"/>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c r="AB1336" s="49"/>
      <c r="AC1336" s="883" t="str">
        <f>IFERROR(IF(AG1336&lt;&gt;"",Z1336*VLOOKUP(N1336,【参考】数式用!$AG$2:$AL$48,MATCH(Y1336,【参考】数式用!$AI$4:$AL$4,0)+2,0), ""), "")</f>
        <v/>
      </c>
      <c r="AD1336" s="883"/>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c r="AB1337" s="49"/>
      <c r="AC1337" s="883" t="str">
        <f>IFERROR(IF(AG1337&lt;&gt;"",Z1337*VLOOKUP(N1337,【参考】数式用!$AG$2:$AL$48,MATCH(Y1337,【参考】数式用!$AI$4:$AL$4,0)+2,0), ""), "")</f>
        <v/>
      </c>
      <c r="AD1337" s="883"/>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c r="AB1338" s="49"/>
      <c r="AC1338" s="883" t="str">
        <f>IFERROR(IF(AG1338&lt;&gt;"",Z1338*VLOOKUP(N1338,【参考】数式用!$AG$2:$AL$48,MATCH(Y1338,【参考】数式用!$AI$4:$AL$4,0)+2,0), ""), "")</f>
        <v/>
      </c>
      <c r="AD1338" s="883"/>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c r="AB1339" s="49"/>
      <c r="AC1339" s="883" t="str">
        <f>IFERROR(IF(AG1339&lt;&gt;"",Z1339*VLOOKUP(N1339,【参考】数式用!$AG$2:$AL$48,MATCH(Y1339,【参考】数式用!$AI$4:$AL$4,0)+2,0), ""), "")</f>
        <v/>
      </c>
      <c r="AD1339" s="883"/>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c r="AB1340" s="49"/>
      <c r="AC1340" s="883" t="str">
        <f>IFERROR(IF(AG1340&lt;&gt;"",Z1340*VLOOKUP(N1340,【参考】数式用!$AG$2:$AL$48,MATCH(Y1340,【参考】数式用!$AI$4:$AL$4,0)+2,0), ""), "")</f>
        <v/>
      </c>
      <c r="AD1340" s="883"/>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c r="AB1341" s="49"/>
      <c r="AC1341" s="883" t="str">
        <f>IFERROR(IF(AG1341&lt;&gt;"",Z1341*VLOOKUP(N1341,【参考】数式用!$AG$2:$AL$48,MATCH(Y1341,【参考】数式用!$AI$4:$AL$4,0)+2,0), ""), "")</f>
        <v/>
      </c>
      <c r="AD1341" s="883"/>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c r="AB1342" s="49"/>
      <c r="AC1342" s="883" t="str">
        <f>IFERROR(IF(AG1342&lt;&gt;"",Z1342*VLOOKUP(N1342,【参考】数式用!$AG$2:$AL$48,MATCH(Y1342,【参考】数式用!$AI$4:$AL$4,0)+2,0), ""), "")</f>
        <v/>
      </c>
      <c r="AD1342" s="883"/>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c r="AB1343" s="49"/>
      <c r="AC1343" s="883" t="str">
        <f>IFERROR(IF(AG1343&lt;&gt;"",Z1343*VLOOKUP(N1343,【参考】数式用!$AG$2:$AL$48,MATCH(Y1343,【参考】数式用!$AI$4:$AL$4,0)+2,0), ""), "")</f>
        <v/>
      </c>
      <c r="AD1343" s="883"/>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c r="AB1344" s="49"/>
      <c r="AC1344" s="883" t="str">
        <f>IFERROR(IF(AG1344&lt;&gt;"",Z1344*VLOOKUP(N1344,【参考】数式用!$AG$2:$AL$48,MATCH(Y1344,【参考】数式用!$AI$4:$AL$4,0)+2,0), ""), "")</f>
        <v/>
      </c>
      <c r="AD1344" s="883"/>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c r="AB1345" s="49"/>
      <c r="AC1345" s="883" t="str">
        <f>IFERROR(IF(AG1345&lt;&gt;"",Z1345*VLOOKUP(N1345,【参考】数式用!$AG$2:$AL$48,MATCH(Y1345,【参考】数式用!$AI$4:$AL$4,0)+2,0), ""), "")</f>
        <v/>
      </c>
      <c r="AD1345" s="883"/>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c r="AB1346" s="49"/>
      <c r="AC1346" s="883" t="str">
        <f>IFERROR(IF(AG1346&lt;&gt;"",Z1346*VLOOKUP(N1346,【参考】数式用!$AG$2:$AL$48,MATCH(Y1346,【参考】数式用!$AI$4:$AL$4,0)+2,0), ""), "")</f>
        <v/>
      </c>
      <c r="AD1346" s="883"/>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c r="AB1347" s="49"/>
      <c r="AC1347" s="883" t="str">
        <f>IFERROR(IF(AG1347&lt;&gt;"",Z1347*VLOOKUP(N1347,【参考】数式用!$AG$2:$AL$48,MATCH(Y1347,【参考】数式用!$AI$4:$AL$4,0)+2,0), ""), "")</f>
        <v/>
      </c>
      <c r="AD1347" s="883"/>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c r="AB1348" s="49"/>
      <c r="AC1348" s="883" t="str">
        <f>IFERROR(IF(AG1348&lt;&gt;"",Z1348*VLOOKUP(N1348,【参考】数式用!$AG$2:$AL$48,MATCH(Y1348,【参考】数式用!$AI$4:$AL$4,0)+2,0), ""), "")</f>
        <v/>
      </c>
      <c r="AD1348" s="883"/>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c r="AB1349" s="49"/>
      <c r="AC1349" s="883" t="str">
        <f>IFERROR(IF(AG1349&lt;&gt;"",Z1349*VLOOKUP(N1349,【参考】数式用!$AG$2:$AL$48,MATCH(Y1349,【参考】数式用!$AI$4:$AL$4,0)+2,0), ""), "")</f>
        <v/>
      </c>
      <c r="AD1349" s="883"/>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c r="AB1350" s="49"/>
      <c r="AC1350" s="883" t="str">
        <f>IFERROR(IF(AG1350&lt;&gt;"",Z1350*VLOOKUP(N1350,【参考】数式用!$AG$2:$AL$48,MATCH(Y1350,【参考】数式用!$AI$4:$AL$4,0)+2,0), ""), "")</f>
        <v/>
      </c>
      <c r="AD1350" s="883"/>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c r="AB1351" s="49"/>
      <c r="AC1351" s="883" t="str">
        <f>IFERROR(IF(AG1351&lt;&gt;"",Z1351*VLOOKUP(N1351,【参考】数式用!$AG$2:$AL$48,MATCH(Y1351,【参考】数式用!$AI$4:$AL$4,0)+2,0), ""), "")</f>
        <v/>
      </c>
      <c r="AD1351" s="883"/>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c r="AB1352" s="49"/>
      <c r="AC1352" s="883" t="str">
        <f>IFERROR(IF(AG1352&lt;&gt;"",Z1352*VLOOKUP(N1352,【参考】数式用!$AG$2:$AL$48,MATCH(Y1352,【参考】数式用!$AI$4:$AL$4,0)+2,0), ""), "")</f>
        <v/>
      </c>
      <c r="AD1352" s="883"/>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c r="AB1353" s="49"/>
      <c r="AC1353" s="883" t="str">
        <f>IFERROR(IF(AG1353&lt;&gt;"",Z1353*VLOOKUP(N1353,【参考】数式用!$AG$2:$AL$48,MATCH(Y1353,【参考】数式用!$AI$4:$AL$4,0)+2,0), ""), "")</f>
        <v/>
      </c>
      <c r="AD1353" s="883"/>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c r="AB1354" s="49"/>
      <c r="AC1354" s="883" t="str">
        <f>IFERROR(IF(AG1354&lt;&gt;"",Z1354*VLOOKUP(N1354,【参考】数式用!$AG$2:$AL$48,MATCH(Y1354,【参考】数式用!$AI$4:$AL$4,0)+2,0), ""), "")</f>
        <v/>
      </c>
      <c r="AD1354" s="883"/>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c r="AB1355" s="49"/>
      <c r="AC1355" s="883" t="str">
        <f>IFERROR(IF(AG1355&lt;&gt;"",Z1355*VLOOKUP(N1355,【参考】数式用!$AG$2:$AL$48,MATCH(Y1355,【参考】数式用!$AI$4:$AL$4,0)+2,0), ""), "")</f>
        <v/>
      </c>
      <c r="AD1355" s="883"/>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c r="AB1356" s="49"/>
      <c r="AC1356" s="883" t="str">
        <f>IFERROR(IF(AG1356&lt;&gt;"",Z1356*VLOOKUP(N1356,【参考】数式用!$AG$2:$AL$48,MATCH(Y1356,【参考】数式用!$AI$4:$AL$4,0)+2,0), ""), "")</f>
        <v/>
      </c>
      <c r="AD1356" s="883"/>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c r="AB1357" s="49"/>
      <c r="AC1357" s="883" t="str">
        <f>IFERROR(IF(AG1357&lt;&gt;"",Z1357*VLOOKUP(N1357,【参考】数式用!$AG$2:$AL$48,MATCH(Y1357,【参考】数式用!$AI$4:$AL$4,0)+2,0), ""), "")</f>
        <v/>
      </c>
      <c r="AD1357" s="883"/>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c r="AB1358" s="49"/>
      <c r="AC1358" s="883" t="str">
        <f>IFERROR(IF(AG1358&lt;&gt;"",Z1358*VLOOKUP(N1358,【参考】数式用!$AG$2:$AL$48,MATCH(Y1358,【参考】数式用!$AI$4:$AL$4,0)+2,0), ""), "")</f>
        <v/>
      </c>
      <c r="AD1358" s="883"/>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c r="AB1359" s="49"/>
      <c r="AC1359" s="883" t="str">
        <f>IFERROR(IF(AG1359&lt;&gt;"",Z1359*VLOOKUP(N1359,【参考】数式用!$AG$2:$AL$48,MATCH(Y1359,【参考】数式用!$AI$4:$AL$4,0)+2,0), ""), "")</f>
        <v/>
      </c>
      <c r="AD1359" s="883"/>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c r="AB1360" s="49"/>
      <c r="AC1360" s="883" t="str">
        <f>IFERROR(IF(AG1360&lt;&gt;"",Z1360*VLOOKUP(N1360,【参考】数式用!$AG$2:$AL$48,MATCH(Y1360,【参考】数式用!$AI$4:$AL$4,0)+2,0), ""), "")</f>
        <v/>
      </c>
      <c r="AD1360" s="883"/>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c r="AB1361" s="49"/>
      <c r="AC1361" s="883" t="str">
        <f>IFERROR(IF(AG1361&lt;&gt;"",Z1361*VLOOKUP(N1361,【参考】数式用!$AG$2:$AL$48,MATCH(Y1361,【参考】数式用!$AI$4:$AL$4,0)+2,0), ""), "")</f>
        <v/>
      </c>
      <c r="AD1361" s="883"/>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c r="AB1362" s="49"/>
      <c r="AC1362" s="883" t="str">
        <f>IFERROR(IF(AG1362&lt;&gt;"",Z1362*VLOOKUP(N1362,【参考】数式用!$AG$2:$AL$48,MATCH(Y1362,【参考】数式用!$AI$4:$AL$4,0)+2,0), ""), "")</f>
        <v/>
      </c>
      <c r="AD1362" s="883"/>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c r="AB1363" s="49"/>
      <c r="AC1363" s="883" t="str">
        <f>IFERROR(IF(AG1363&lt;&gt;"",Z1363*VLOOKUP(N1363,【参考】数式用!$AG$2:$AL$48,MATCH(Y1363,【参考】数式用!$AI$4:$AL$4,0)+2,0), ""), "")</f>
        <v/>
      </c>
      <c r="AD1363" s="883"/>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c r="AB1364" s="49"/>
      <c r="AC1364" s="883" t="str">
        <f>IFERROR(IF(AG1364&lt;&gt;"",Z1364*VLOOKUP(N1364,【参考】数式用!$AG$2:$AL$48,MATCH(Y1364,【参考】数式用!$AI$4:$AL$4,0)+2,0), ""), "")</f>
        <v/>
      </c>
      <c r="AD1364" s="883"/>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c r="AB1365" s="49"/>
      <c r="AC1365" s="883" t="str">
        <f>IFERROR(IF(AG1365&lt;&gt;"",Z1365*VLOOKUP(N1365,【参考】数式用!$AG$2:$AL$48,MATCH(Y1365,【参考】数式用!$AI$4:$AL$4,0)+2,0), ""), "")</f>
        <v/>
      </c>
      <c r="AD1365" s="883"/>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c r="AB1366" s="49"/>
      <c r="AC1366" s="883" t="str">
        <f>IFERROR(IF(AG1366&lt;&gt;"",Z1366*VLOOKUP(N1366,【参考】数式用!$AG$2:$AL$48,MATCH(Y1366,【参考】数式用!$AI$4:$AL$4,0)+2,0), ""), "")</f>
        <v/>
      </c>
      <c r="AD1366" s="883"/>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c r="AB1367" s="49"/>
      <c r="AC1367" s="883" t="str">
        <f>IFERROR(IF(AG1367&lt;&gt;"",Z1367*VLOOKUP(N1367,【参考】数式用!$AG$2:$AL$48,MATCH(Y1367,【参考】数式用!$AI$4:$AL$4,0)+2,0), ""), "")</f>
        <v/>
      </c>
      <c r="AD1367" s="883"/>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c r="AB1368" s="49"/>
      <c r="AC1368" s="883" t="str">
        <f>IFERROR(IF(AG1368&lt;&gt;"",Z1368*VLOOKUP(N1368,【参考】数式用!$AG$2:$AL$48,MATCH(Y1368,【参考】数式用!$AI$4:$AL$4,0)+2,0), ""), "")</f>
        <v/>
      </c>
      <c r="AD1368" s="883"/>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c r="AB1369" s="49"/>
      <c r="AC1369" s="883" t="str">
        <f>IFERROR(IF(AG1369&lt;&gt;"",Z1369*VLOOKUP(N1369,【参考】数式用!$AG$2:$AL$48,MATCH(Y1369,【参考】数式用!$AI$4:$AL$4,0)+2,0), ""), "")</f>
        <v/>
      </c>
      <c r="AD1369" s="883"/>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c r="AB1370" s="49"/>
      <c r="AC1370" s="883" t="str">
        <f>IFERROR(IF(AG1370&lt;&gt;"",Z1370*VLOOKUP(N1370,【参考】数式用!$AG$2:$AL$48,MATCH(Y1370,【参考】数式用!$AI$4:$AL$4,0)+2,0), ""), "")</f>
        <v/>
      </c>
      <c r="AD1370" s="883"/>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c r="AB1371" s="49"/>
      <c r="AC1371" s="883" t="str">
        <f>IFERROR(IF(AG1371&lt;&gt;"",Z1371*VLOOKUP(N1371,【参考】数式用!$AG$2:$AL$48,MATCH(Y1371,【参考】数式用!$AI$4:$AL$4,0)+2,0), ""), "")</f>
        <v/>
      </c>
      <c r="AD1371" s="883"/>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c r="AB1372" s="49"/>
      <c r="AC1372" s="883" t="str">
        <f>IFERROR(IF(AG1372&lt;&gt;"",Z1372*VLOOKUP(N1372,【参考】数式用!$AG$2:$AL$48,MATCH(Y1372,【参考】数式用!$AI$4:$AL$4,0)+2,0), ""), "")</f>
        <v/>
      </c>
      <c r="AD1372" s="883"/>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c r="AB1373" s="49"/>
      <c r="AC1373" s="883" t="str">
        <f>IFERROR(IF(AG1373&lt;&gt;"",Z1373*VLOOKUP(N1373,【参考】数式用!$AG$2:$AL$48,MATCH(Y1373,【参考】数式用!$AI$4:$AL$4,0)+2,0), ""), "")</f>
        <v/>
      </c>
      <c r="AD1373" s="883"/>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c r="AB1374" s="49"/>
      <c r="AC1374" s="883" t="str">
        <f>IFERROR(IF(AG1374&lt;&gt;"",Z1374*VLOOKUP(N1374,【参考】数式用!$AG$2:$AL$48,MATCH(Y1374,【参考】数式用!$AI$4:$AL$4,0)+2,0), ""), "")</f>
        <v/>
      </c>
      <c r="AD1374" s="883"/>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c r="AB1375" s="49"/>
      <c r="AC1375" s="883" t="str">
        <f>IFERROR(IF(AG1375&lt;&gt;"",Z1375*VLOOKUP(N1375,【参考】数式用!$AG$2:$AL$48,MATCH(Y1375,【参考】数式用!$AI$4:$AL$4,0)+2,0), ""), "")</f>
        <v/>
      </c>
      <c r="AD1375" s="883"/>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c r="AB1376" s="49"/>
      <c r="AC1376" s="883" t="str">
        <f>IFERROR(IF(AG1376&lt;&gt;"",Z1376*VLOOKUP(N1376,【参考】数式用!$AG$2:$AL$48,MATCH(Y1376,【参考】数式用!$AI$4:$AL$4,0)+2,0), ""), "")</f>
        <v/>
      </c>
      <c r="AD1376" s="883"/>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c r="AB1377" s="49"/>
      <c r="AC1377" s="883" t="str">
        <f>IFERROR(IF(AG1377&lt;&gt;"",Z1377*VLOOKUP(N1377,【参考】数式用!$AG$2:$AL$48,MATCH(Y1377,【参考】数式用!$AI$4:$AL$4,0)+2,0), ""), "")</f>
        <v/>
      </c>
      <c r="AD1377" s="883"/>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c r="AB1378" s="49"/>
      <c r="AC1378" s="883" t="str">
        <f>IFERROR(IF(AG1378&lt;&gt;"",Z1378*VLOOKUP(N1378,【参考】数式用!$AG$2:$AL$48,MATCH(Y1378,【参考】数式用!$AI$4:$AL$4,0)+2,0), ""), "")</f>
        <v/>
      </c>
      <c r="AD1378" s="883"/>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c r="AB1379" s="49"/>
      <c r="AC1379" s="883" t="str">
        <f>IFERROR(IF(AG1379&lt;&gt;"",Z1379*VLOOKUP(N1379,【参考】数式用!$AG$2:$AL$48,MATCH(Y1379,【参考】数式用!$AI$4:$AL$4,0)+2,0), ""), "")</f>
        <v/>
      </c>
      <c r="AD1379" s="883"/>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c r="AB1380" s="49"/>
      <c r="AC1380" s="883" t="str">
        <f>IFERROR(IF(AG1380&lt;&gt;"",Z1380*VLOOKUP(N1380,【参考】数式用!$AG$2:$AL$48,MATCH(Y1380,【参考】数式用!$AI$4:$AL$4,0)+2,0), ""), "")</f>
        <v/>
      </c>
      <c r="AD1380" s="883"/>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c r="AB1381" s="49"/>
      <c r="AC1381" s="883" t="str">
        <f>IFERROR(IF(AG1381&lt;&gt;"",Z1381*VLOOKUP(N1381,【参考】数式用!$AG$2:$AL$48,MATCH(Y1381,【参考】数式用!$AI$4:$AL$4,0)+2,0), ""), "")</f>
        <v/>
      </c>
      <c r="AD1381" s="883"/>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c r="AB1382" s="49"/>
      <c r="AC1382" s="883" t="str">
        <f>IFERROR(IF(AG1382&lt;&gt;"",Z1382*VLOOKUP(N1382,【参考】数式用!$AG$2:$AL$48,MATCH(Y1382,【参考】数式用!$AI$4:$AL$4,0)+2,0), ""), "")</f>
        <v/>
      </c>
      <c r="AD1382" s="883"/>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c r="AB1383" s="49"/>
      <c r="AC1383" s="883" t="str">
        <f>IFERROR(IF(AG1383&lt;&gt;"",Z1383*VLOOKUP(N1383,【参考】数式用!$AG$2:$AL$48,MATCH(Y1383,【参考】数式用!$AI$4:$AL$4,0)+2,0), ""), "")</f>
        <v/>
      </c>
      <c r="AD1383" s="883"/>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c r="AB1384" s="49"/>
      <c r="AC1384" s="883" t="str">
        <f>IFERROR(IF(AG1384&lt;&gt;"",Z1384*VLOOKUP(N1384,【参考】数式用!$AG$2:$AL$48,MATCH(Y1384,【参考】数式用!$AI$4:$AL$4,0)+2,0), ""), "")</f>
        <v/>
      </c>
      <c r="AD1384" s="883"/>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c r="AB1385" s="49"/>
      <c r="AC1385" s="883" t="str">
        <f>IFERROR(IF(AG1385&lt;&gt;"",Z1385*VLOOKUP(N1385,【参考】数式用!$AG$2:$AL$48,MATCH(Y1385,【参考】数式用!$AI$4:$AL$4,0)+2,0), ""), "")</f>
        <v/>
      </c>
      <c r="AD1385" s="883"/>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c r="AB1386" s="49"/>
      <c r="AC1386" s="883" t="str">
        <f>IFERROR(IF(AG1386&lt;&gt;"",Z1386*VLOOKUP(N1386,【参考】数式用!$AG$2:$AL$48,MATCH(Y1386,【参考】数式用!$AI$4:$AL$4,0)+2,0), ""), "")</f>
        <v/>
      </c>
      <c r="AD1386" s="883"/>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c r="AB1387" s="49"/>
      <c r="AC1387" s="883" t="str">
        <f>IFERROR(IF(AG1387&lt;&gt;"",Z1387*VLOOKUP(N1387,【参考】数式用!$AG$2:$AL$48,MATCH(Y1387,【参考】数式用!$AI$4:$AL$4,0)+2,0), ""), "")</f>
        <v/>
      </c>
      <c r="AD1387" s="883"/>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c r="AB1388" s="49"/>
      <c r="AC1388" s="883" t="str">
        <f>IFERROR(IF(AG1388&lt;&gt;"",Z1388*VLOOKUP(N1388,【参考】数式用!$AG$2:$AL$48,MATCH(Y1388,【参考】数式用!$AI$4:$AL$4,0)+2,0), ""), "")</f>
        <v/>
      </c>
      <c r="AD1388" s="883"/>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c r="AB1389" s="49"/>
      <c r="AC1389" s="883" t="str">
        <f>IFERROR(IF(AG1389&lt;&gt;"",Z1389*VLOOKUP(N1389,【参考】数式用!$AG$2:$AL$48,MATCH(Y1389,【参考】数式用!$AI$4:$AL$4,0)+2,0), ""), "")</f>
        <v/>
      </c>
      <c r="AD1389" s="883"/>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c r="AB1390" s="49"/>
      <c r="AC1390" s="883" t="str">
        <f>IFERROR(IF(AG1390&lt;&gt;"",Z1390*VLOOKUP(N1390,【参考】数式用!$AG$2:$AL$48,MATCH(Y1390,【参考】数式用!$AI$4:$AL$4,0)+2,0), ""), "")</f>
        <v/>
      </c>
      <c r="AD1390" s="883"/>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c r="AB1391" s="49"/>
      <c r="AC1391" s="883" t="str">
        <f>IFERROR(IF(AG1391&lt;&gt;"",Z1391*VLOOKUP(N1391,【参考】数式用!$AG$2:$AL$48,MATCH(Y1391,【参考】数式用!$AI$4:$AL$4,0)+2,0), ""), "")</f>
        <v/>
      </c>
      <c r="AD1391" s="883"/>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c r="AB1392" s="49"/>
      <c r="AC1392" s="883" t="str">
        <f>IFERROR(IF(AG1392&lt;&gt;"",Z1392*VLOOKUP(N1392,【参考】数式用!$AG$2:$AL$48,MATCH(Y1392,【参考】数式用!$AI$4:$AL$4,0)+2,0), ""), "")</f>
        <v/>
      </c>
      <c r="AD1392" s="883"/>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c r="AB1393" s="49"/>
      <c r="AC1393" s="883" t="str">
        <f>IFERROR(IF(AG1393&lt;&gt;"",Z1393*VLOOKUP(N1393,【参考】数式用!$AG$2:$AL$48,MATCH(Y1393,【参考】数式用!$AI$4:$AL$4,0)+2,0), ""), "")</f>
        <v/>
      </c>
      <c r="AD1393" s="883"/>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c r="AB1394" s="49"/>
      <c r="AC1394" s="883" t="str">
        <f>IFERROR(IF(AG1394&lt;&gt;"",Z1394*VLOOKUP(N1394,【参考】数式用!$AG$2:$AL$48,MATCH(Y1394,【参考】数式用!$AI$4:$AL$4,0)+2,0), ""), "")</f>
        <v/>
      </c>
      <c r="AD1394" s="883"/>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c r="AB1395" s="49"/>
      <c r="AC1395" s="883" t="str">
        <f>IFERROR(IF(AG1395&lt;&gt;"",Z1395*VLOOKUP(N1395,【参考】数式用!$AG$2:$AL$48,MATCH(Y1395,【参考】数式用!$AI$4:$AL$4,0)+2,0), ""), "")</f>
        <v/>
      </c>
      <c r="AD1395" s="883"/>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c r="AB1396" s="49"/>
      <c r="AC1396" s="883" t="str">
        <f>IFERROR(IF(AG1396&lt;&gt;"",Z1396*VLOOKUP(N1396,【参考】数式用!$AG$2:$AL$48,MATCH(Y1396,【参考】数式用!$AI$4:$AL$4,0)+2,0), ""), "")</f>
        <v/>
      </c>
      <c r="AD1396" s="883"/>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c r="AB1397" s="49"/>
      <c r="AC1397" s="883" t="str">
        <f>IFERROR(IF(AG1397&lt;&gt;"",Z1397*VLOOKUP(N1397,【参考】数式用!$AG$2:$AL$48,MATCH(Y1397,【参考】数式用!$AI$4:$AL$4,0)+2,0), ""), "")</f>
        <v/>
      </c>
      <c r="AD1397" s="883"/>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c r="AB1398" s="49"/>
      <c r="AC1398" s="883" t="str">
        <f>IFERROR(IF(AG1398&lt;&gt;"",Z1398*VLOOKUP(N1398,【参考】数式用!$AG$2:$AL$48,MATCH(Y1398,【参考】数式用!$AI$4:$AL$4,0)+2,0), ""), "")</f>
        <v/>
      </c>
      <c r="AD1398" s="883"/>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c r="AB1399" s="49"/>
      <c r="AC1399" s="883" t="str">
        <f>IFERROR(IF(AG1399&lt;&gt;"",Z1399*VLOOKUP(N1399,【参考】数式用!$AG$2:$AL$48,MATCH(Y1399,【参考】数式用!$AI$4:$AL$4,0)+2,0), ""), "")</f>
        <v/>
      </c>
      <c r="AD1399" s="883"/>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c r="AB1400" s="49"/>
      <c r="AC1400" s="883" t="str">
        <f>IFERROR(IF(AG1400&lt;&gt;"",Z1400*VLOOKUP(N1400,【参考】数式用!$AG$2:$AL$48,MATCH(Y1400,【参考】数式用!$AI$4:$AL$4,0)+2,0), ""), "")</f>
        <v/>
      </c>
      <c r="AD1400" s="883"/>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c r="AB1401" s="49"/>
      <c r="AC1401" s="883" t="str">
        <f>IFERROR(IF(AG1401&lt;&gt;"",Z1401*VLOOKUP(N1401,【参考】数式用!$AG$2:$AL$48,MATCH(Y1401,【参考】数式用!$AI$4:$AL$4,0)+2,0), ""), "")</f>
        <v/>
      </c>
      <c r="AD1401" s="883"/>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c r="AB1402" s="49"/>
      <c r="AC1402" s="883" t="str">
        <f>IFERROR(IF(AG1402&lt;&gt;"",Z1402*VLOOKUP(N1402,【参考】数式用!$AG$2:$AL$48,MATCH(Y1402,【参考】数式用!$AI$4:$AL$4,0)+2,0), ""), "")</f>
        <v/>
      </c>
      <c r="AD1402" s="883"/>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c r="AB1403" s="49"/>
      <c r="AC1403" s="883" t="str">
        <f>IFERROR(IF(AG1403&lt;&gt;"",Z1403*VLOOKUP(N1403,【参考】数式用!$AG$2:$AL$48,MATCH(Y1403,【参考】数式用!$AI$4:$AL$4,0)+2,0), ""), "")</f>
        <v/>
      </c>
      <c r="AD1403" s="883"/>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c r="AB1404" s="49"/>
      <c r="AC1404" s="883" t="str">
        <f>IFERROR(IF(AG1404&lt;&gt;"",Z1404*VLOOKUP(N1404,【参考】数式用!$AG$2:$AL$48,MATCH(Y1404,【参考】数式用!$AI$4:$AL$4,0)+2,0), ""), "")</f>
        <v/>
      </c>
      <c r="AD1404" s="883"/>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c r="AB1405" s="49"/>
      <c r="AC1405" s="883" t="str">
        <f>IFERROR(IF(AG1405&lt;&gt;"",Z1405*VLOOKUP(N1405,【参考】数式用!$AG$2:$AL$48,MATCH(Y1405,【参考】数式用!$AI$4:$AL$4,0)+2,0), ""), "")</f>
        <v/>
      </c>
      <c r="AD1405" s="883"/>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c r="AB1406" s="49"/>
      <c r="AC1406" s="883" t="str">
        <f>IFERROR(IF(AG1406&lt;&gt;"",Z1406*VLOOKUP(N1406,【参考】数式用!$AG$2:$AL$48,MATCH(Y1406,【参考】数式用!$AI$4:$AL$4,0)+2,0), ""), "")</f>
        <v/>
      </c>
      <c r="AD1406" s="883"/>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c r="AB1407" s="49"/>
      <c r="AC1407" s="883" t="str">
        <f>IFERROR(IF(AG1407&lt;&gt;"",Z1407*VLOOKUP(N1407,【参考】数式用!$AG$2:$AL$48,MATCH(Y1407,【参考】数式用!$AI$4:$AL$4,0)+2,0), ""), "")</f>
        <v/>
      </c>
      <c r="AD1407" s="883"/>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c r="AB1408" s="49"/>
      <c r="AC1408" s="883" t="str">
        <f>IFERROR(IF(AG1408&lt;&gt;"",Z1408*VLOOKUP(N1408,【参考】数式用!$AG$2:$AL$48,MATCH(Y1408,【参考】数式用!$AI$4:$AL$4,0)+2,0), ""), "")</f>
        <v/>
      </c>
      <c r="AD1408" s="883"/>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c r="AB1409" s="49"/>
      <c r="AC1409" s="883" t="str">
        <f>IFERROR(IF(AG1409&lt;&gt;"",Z1409*VLOOKUP(N1409,【参考】数式用!$AG$2:$AL$48,MATCH(Y1409,【参考】数式用!$AI$4:$AL$4,0)+2,0), ""), "")</f>
        <v/>
      </c>
      <c r="AD1409" s="883"/>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c r="AB1410" s="49"/>
      <c r="AC1410" s="883" t="str">
        <f>IFERROR(IF(AG1410&lt;&gt;"",Z1410*VLOOKUP(N1410,【参考】数式用!$AG$2:$AL$48,MATCH(Y1410,【参考】数式用!$AI$4:$AL$4,0)+2,0), ""), "")</f>
        <v/>
      </c>
      <c r="AD1410" s="883"/>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c r="AB1411" s="49"/>
      <c r="AC1411" s="883" t="str">
        <f>IFERROR(IF(AG1411&lt;&gt;"",Z1411*VLOOKUP(N1411,【参考】数式用!$AG$2:$AL$48,MATCH(Y1411,【参考】数式用!$AI$4:$AL$4,0)+2,0), ""), "")</f>
        <v/>
      </c>
      <c r="AD1411" s="883"/>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c r="AB1412" s="49"/>
      <c r="AC1412" s="883" t="str">
        <f>IFERROR(IF(AG1412&lt;&gt;"",Z1412*VLOOKUP(N1412,【参考】数式用!$AG$2:$AL$48,MATCH(Y1412,【参考】数式用!$AI$4:$AL$4,0)+2,0), ""), "")</f>
        <v/>
      </c>
      <c r="AD1412" s="883"/>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c r="AB1413" s="49"/>
      <c r="AC1413" s="883" t="str">
        <f>IFERROR(IF(AG1413&lt;&gt;"",Z1413*VLOOKUP(N1413,【参考】数式用!$AG$2:$AL$48,MATCH(Y1413,【参考】数式用!$AI$4:$AL$4,0)+2,0), ""), "")</f>
        <v/>
      </c>
      <c r="AD1413" s="883"/>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c r="AB1414" s="49"/>
      <c r="AC1414" s="883" t="str">
        <f>IFERROR(IF(AG1414&lt;&gt;"",Z1414*VLOOKUP(N1414,【参考】数式用!$AG$2:$AL$48,MATCH(Y1414,【参考】数式用!$AI$4:$AL$4,0)+2,0), ""), "")</f>
        <v/>
      </c>
      <c r="AD1414" s="883"/>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c r="AB1415" s="49"/>
      <c r="AC1415" s="883" t="str">
        <f>IFERROR(IF(AG1415&lt;&gt;"",Z1415*VLOOKUP(N1415,【参考】数式用!$AG$2:$AL$48,MATCH(Y1415,【参考】数式用!$AI$4:$AL$4,0)+2,0), ""), "")</f>
        <v/>
      </c>
      <c r="AD1415" s="883"/>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c r="AB1416" s="49"/>
      <c r="AC1416" s="883" t="str">
        <f>IFERROR(IF(AG1416&lt;&gt;"",Z1416*VLOOKUP(N1416,【参考】数式用!$AG$2:$AL$48,MATCH(Y1416,【参考】数式用!$AI$4:$AL$4,0)+2,0), ""), "")</f>
        <v/>
      </c>
      <c r="AD1416" s="883"/>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c r="AB1417" s="49"/>
      <c r="AC1417" s="883" t="str">
        <f>IFERROR(IF(AG1417&lt;&gt;"",Z1417*VLOOKUP(N1417,【参考】数式用!$AG$2:$AL$48,MATCH(Y1417,【参考】数式用!$AI$4:$AL$4,0)+2,0), ""), "")</f>
        <v/>
      </c>
      <c r="AD1417" s="883"/>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c r="AB1418" s="49"/>
      <c r="AC1418" s="883" t="str">
        <f>IFERROR(IF(AG1418&lt;&gt;"",Z1418*VLOOKUP(N1418,【参考】数式用!$AG$2:$AL$48,MATCH(Y1418,【参考】数式用!$AI$4:$AL$4,0)+2,0), ""), "")</f>
        <v/>
      </c>
      <c r="AD1418" s="883"/>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c r="AB1419" s="49"/>
      <c r="AC1419" s="883" t="str">
        <f>IFERROR(IF(AG1419&lt;&gt;"",Z1419*VLOOKUP(N1419,【参考】数式用!$AG$2:$AL$48,MATCH(Y1419,【参考】数式用!$AI$4:$AL$4,0)+2,0), ""), "")</f>
        <v/>
      </c>
      <c r="AD1419" s="883"/>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c r="AB1420" s="49"/>
      <c r="AC1420" s="883" t="str">
        <f>IFERROR(IF(AG1420&lt;&gt;"",Z1420*VLOOKUP(N1420,【参考】数式用!$AG$2:$AL$48,MATCH(Y1420,【参考】数式用!$AI$4:$AL$4,0)+2,0), ""), "")</f>
        <v/>
      </c>
      <c r="AD1420" s="883"/>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c r="AB1421" s="49"/>
      <c r="AC1421" s="883" t="str">
        <f>IFERROR(IF(AG1421&lt;&gt;"",Z1421*VLOOKUP(N1421,【参考】数式用!$AG$2:$AL$48,MATCH(Y1421,【参考】数式用!$AI$4:$AL$4,0)+2,0), ""), "")</f>
        <v/>
      </c>
      <c r="AD1421" s="883"/>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c r="AB1422" s="49"/>
      <c r="AC1422" s="883" t="str">
        <f>IFERROR(IF(AG1422&lt;&gt;"",Z1422*VLOOKUP(N1422,【参考】数式用!$AG$2:$AL$48,MATCH(Y1422,【参考】数式用!$AI$4:$AL$4,0)+2,0), ""), "")</f>
        <v/>
      </c>
      <c r="AD1422" s="883"/>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c r="AB1423" s="49"/>
      <c r="AC1423" s="883" t="str">
        <f>IFERROR(IF(AG1423&lt;&gt;"",Z1423*VLOOKUP(N1423,【参考】数式用!$AG$2:$AL$48,MATCH(Y1423,【参考】数式用!$AI$4:$AL$4,0)+2,0), ""), "")</f>
        <v/>
      </c>
      <c r="AD1423" s="883"/>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c r="AB1424" s="49"/>
      <c r="AC1424" s="883" t="str">
        <f>IFERROR(IF(AG1424&lt;&gt;"",Z1424*VLOOKUP(N1424,【参考】数式用!$AG$2:$AL$48,MATCH(Y1424,【参考】数式用!$AI$4:$AL$4,0)+2,0), ""), "")</f>
        <v/>
      </c>
      <c r="AD1424" s="883"/>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c r="AB1425" s="49"/>
      <c r="AC1425" s="883" t="str">
        <f>IFERROR(IF(AG1425&lt;&gt;"",Z1425*VLOOKUP(N1425,【参考】数式用!$AG$2:$AL$48,MATCH(Y1425,【参考】数式用!$AI$4:$AL$4,0)+2,0), ""), "")</f>
        <v/>
      </c>
      <c r="AD1425" s="883"/>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c r="AB1426" s="49"/>
      <c r="AC1426" s="883" t="str">
        <f>IFERROR(IF(AG1426&lt;&gt;"",Z1426*VLOOKUP(N1426,【参考】数式用!$AG$2:$AL$48,MATCH(Y1426,【参考】数式用!$AI$4:$AL$4,0)+2,0), ""), "")</f>
        <v/>
      </c>
      <c r="AD1426" s="883"/>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c r="AB1427" s="49"/>
      <c r="AC1427" s="883" t="str">
        <f>IFERROR(IF(AG1427&lt;&gt;"",Z1427*VLOOKUP(N1427,【参考】数式用!$AG$2:$AL$48,MATCH(Y1427,【参考】数式用!$AI$4:$AL$4,0)+2,0), ""), "")</f>
        <v/>
      </c>
      <c r="AD1427" s="883"/>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c r="AB1428" s="49"/>
      <c r="AC1428" s="883" t="str">
        <f>IFERROR(IF(AG1428&lt;&gt;"",Z1428*VLOOKUP(N1428,【参考】数式用!$AG$2:$AL$48,MATCH(Y1428,【参考】数式用!$AI$4:$AL$4,0)+2,0), ""), "")</f>
        <v/>
      </c>
      <c r="AD1428" s="883"/>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c r="AB1429" s="49"/>
      <c r="AC1429" s="883" t="str">
        <f>IFERROR(IF(AG1429&lt;&gt;"",Z1429*VLOOKUP(N1429,【参考】数式用!$AG$2:$AL$48,MATCH(Y1429,【参考】数式用!$AI$4:$AL$4,0)+2,0), ""), "")</f>
        <v/>
      </c>
      <c r="AD1429" s="883"/>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c r="AB1430" s="49"/>
      <c r="AC1430" s="883" t="str">
        <f>IFERROR(IF(AG1430&lt;&gt;"",Z1430*VLOOKUP(N1430,【参考】数式用!$AG$2:$AL$48,MATCH(Y1430,【参考】数式用!$AI$4:$AL$4,0)+2,0), ""), "")</f>
        <v/>
      </c>
      <c r="AD1430" s="883"/>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c r="AB1431" s="49"/>
      <c r="AC1431" s="883" t="str">
        <f>IFERROR(IF(AG1431&lt;&gt;"",Z1431*VLOOKUP(N1431,【参考】数式用!$AG$2:$AL$48,MATCH(Y1431,【参考】数式用!$AI$4:$AL$4,0)+2,0), ""), "")</f>
        <v/>
      </c>
      <c r="AD1431" s="883"/>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c r="AB1432" s="49"/>
      <c r="AC1432" s="883" t="str">
        <f>IFERROR(IF(AG1432&lt;&gt;"",Z1432*VLOOKUP(N1432,【参考】数式用!$AG$2:$AL$48,MATCH(Y1432,【参考】数式用!$AI$4:$AL$4,0)+2,0), ""), "")</f>
        <v/>
      </c>
      <c r="AD1432" s="883"/>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c r="AB1433" s="49"/>
      <c r="AC1433" s="883" t="str">
        <f>IFERROR(IF(AG1433&lt;&gt;"",Z1433*VLOOKUP(N1433,【参考】数式用!$AG$2:$AL$48,MATCH(Y1433,【参考】数式用!$AI$4:$AL$4,0)+2,0), ""), "")</f>
        <v/>
      </c>
      <c r="AD1433" s="883"/>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c r="AB1434" s="49"/>
      <c r="AC1434" s="883" t="str">
        <f>IFERROR(IF(AG1434&lt;&gt;"",Z1434*VLOOKUP(N1434,【参考】数式用!$AG$2:$AL$48,MATCH(Y1434,【参考】数式用!$AI$4:$AL$4,0)+2,0), ""), "")</f>
        <v/>
      </c>
      <c r="AD1434" s="883"/>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c r="AB1435" s="49"/>
      <c r="AC1435" s="883" t="str">
        <f>IFERROR(IF(AG1435&lt;&gt;"",Z1435*VLOOKUP(N1435,【参考】数式用!$AG$2:$AL$48,MATCH(Y1435,【参考】数式用!$AI$4:$AL$4,0)+2,0), ""), "")</f>
        <v/>
      </c>
      <c r="AD1435" s="883"/>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c r="AB1436" s="49"/>
      <c r="AC1436" s="883" t="str">
        <f>IFERROR(IF(AG1436&lt;&gt;"",Z1436*VLOOKUP(N1436,【参考】数式用!$AG$2:$AL$48,MATCH(Y1436,【参考】数式用!$AI$4:$AL$4,0)+2,0), ""), "")</f>
        <v/>
      </c>
      <c r="AD1436" s="883"/>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c r="AB1437" s="49"/>
      <c r="AC1437" s="883" t="str">
        <f>IFERROR(IF(AG1437&lt;&gt;"",Z1437*VLOOKUP(N1437,【参考】数式用!$AG$2:$AL$48,MATCH(Y1437,【参考】数式用!$AI$4:$AL$4,0)+2,0), ""), "")</f>
        <v/>
      </c>
      <c r="AD1437" s="883"/>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c r="AB1438" s="49"/>
      <c r="AC1438" s="883" t="str">
        <f>IFERROR(IF(AG1438&lt;&gt;"",Z1438*VLOOKUP(N1438,【参考】数式用!$AG$2:$AL$48,MATCH(Y1438,【参考】数式用!$AI$4:$AL$4,0)+2,0), ""), "")</f>
        <v/>
      </c>
      <c r="AD1438" s="883"/>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c r="AB1439" s="49"/>
      <c r="AC1439" s="883" t="str">
        <f>IFERROR(IF(AG1439&lt;&gt;"",Z1439*VLOOKUP(N1439,【参考】数式用!$AG$2:$AL$48,MATCH(Y1439,【参考】数式用!$AI$4:$AL$4,0)+2,0), ""), "")</f>
        <v/>
      </c>
      <c r="AD1439" s="883"/>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c r="AB1440" s="49"/>
      <c r="AC1440" s="883" t="str">
        <f>IFERROR(IF(AG1440&lt;&gt;"",Z1440*VLOOKUP(N1440,【参考】数式用!$AG$2:$AL$48,MATCH(Y1440,【参考】数式用!$AI$4:$AL$4,0)+2,0), ""), "")</f>
        <v/>
      </c>
      <c r="AD1440" s="883"/>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c r="AB1441" s="49"/>
      <c r="AC1441" s="883" t="str">
        <f>IFERROR(IF(AG1441&lt;&gt;"",Z1441*VLOOKUP(N1441,【参考】数式用!$AG$2:$AL$48,MATCH(Y1441,【参考】数式用!$AI$4:$AL$4,0)+2,0), ""), "")</f>
        <v/>
      </c>
      <c r="AD1441" s="883"/>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c r="AB1442" s="49"/>
      <c r="AC1442" s="883" t="str">
        <f>IFERROR(IF(AG1442&lt;&gt;"",Z1442*VLOOKUP(N1442,【参考】数式用!$AG$2:$AL$48,MATCH(Y1442,【参考】数式用!$AI$4:$AL$4,0)+2,0), ""), "")</f>
        <v/>
      </c>
      <c r="AD1442" s="883"/>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c r="AB1443" s="49"/>
      <c r="AC1443" s="883" t="str">
        <f>IFERROR(IF(AG1443&lt;&gt;"",Z1443*VLOOKUP(N1443,【参考】数式用!$AG$2:$AL$48,MATCH(Y1443,【参考】数式用!$AI$4:$AL$4,0)+2,0), ""), "")</f>
        <v/>
      </c>
      <c r="AD1443" s="883"/>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c r="AB1444" s="49"/>
      <c r="AC1444" s="883" t="str">
        <f>IFERROR(IF(AG1444&lt;&gt;"",Z1444*VLOOKUP(N1444,【参考】数式用!$AG$2:$AL$48,MATCH(Y1444,【参考】数式用!$AI$4:$AL$4,0)+2,0), ""), "")</f>
        <v/>
      </c>
      <c r="AD1444" s="883"/>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c r="AB1445" s="49"/>
      <c r="AC1445" s="883" t="str">
        <f>IFERROR(IF(AG1445&lt;&gt;"",Z1445*VLOOKUP(N1445,【参考】数式用!$AG$2:$AL$48,MATCH(Y1445,【参考】数式用!$AI$4:$AL$4,0)+2,0), ""), "")</f>
        <v/>
      </c>
      <c r="AD1445" s="883"/>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c r="AB1446" s="49"/>
      <c r="AC1446" s="883" t="str">
        <f>IFERROR(IF(AG1446&lt;&gt;"",Z1446*VLOOKUP(N1446,【参考】数式用!$AG$2:$AL$48,MATCH(Y1446,【参考】数式用!$AI$4:$AL$4,0)+2,0), ""), "")</f>
        <v/>
      </c>
      <c r="AD1446" s="883"/>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c r="AB1447" s="49"/>
      <c r="AC1447" s="883" t="str">
        <f>IFERROR(IF(AG1447&lt;&gt;"",Z1447*VLOOKUP(N1447,【参考】数式用!$AG$2:$AL$48,MATCH(Y1447,【参考】数式用!$AI$4:$AL$4,0)+2,0), ""), "")</f>
        <v/>
      </c>
      <c r="AD1447" s="883"/>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c r="AB1448" s="49"/>
      <c r="AC1448" s="883" t="str">
        <f>IFERROR(IF(AG1448&lt;&gt;"",Z1448*VLOOKUP(N1448,【参考】数式用!$AG$2:$AL$48,MATCH(Y1448,【参考】数式用!$AI$4:$AL$4,0)+2,0), ""), "")</f>
        <v/>
      </c>
      <c r="AD1448" s="883"/>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c r="AB1449" s="49"/>
      <c r="AC1449" s="883" t="str">
        <f>IFERROR(IF(AG1449&lt;&gt;"",Z1449*VLOOKUP(N1449,【参考】数式用!$AG$2:$AL$48,MATCH(Y1449,【参考】数式用!$AI$4:$AL$4,0)+2,0), ""), "")</f>
        <v/>
      </c>
      <c r="AD1449" s="883"/>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c r="AB1450" s="49"/>
      <c r="AC1450" s="883" t="str">
        <f>IFERROR(IF(AG1450&lt;&gt;"",Z1450*VLOOKUP(N1450,【参考】数式用!$AG$2:$AL$48,MATCH(Y1450,【参考】数式用!$AI$4:$AL$4,0)+2,0), ""), "")</f>
        <v/>
      </c>
      <c r="AD1450" s="883"/>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c r="AB1451" s="49"/>
      <c r="AC1451" s="883" t="str">
        <f>IFERROR(IF(AG1451&lt;&gt;"",Z1451*VLOOKUP(N1451,【参考】数式用!$AG$2:$AL$48,MATCH(Y1451,【参考】数式用!$AI$4:$AL$4,0)+2,0), ""), "")</f>
        <v/>
      </c>
      <c r="AD1451" s="883"/>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c r="AB1452" s="49"/>
      <c r="AC1452" s="883" t="str">
        <f>IFERROR(IF(AG1452&lt;&gt;"",Z1452*VLOOKUP(N1452,【参考】数式用!$AG$2:$AL$48,MATCH(Y1452,【参考】数式用!$AI$4:$AL$4,0)+2,0), ""), "")</f>
        <v/>
      </c>
      <c r="AD1452" s="883"/>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c r="AB1453" s="49"/>
      <c r="AC1453" s="883" t="str">
        <f>IFERROR(IF(AG1453&lt;&gt;"",Z1453*VLOOKUP(N1453,【参考】数式用!$AG$2:$AL$48,MATCH(Y1453,【参考】数式用!$AI$4:$AL$4,0)+2,0), ""), "")</f>
        <v/>
      </c>
      <c r="AD1453" s="883"/>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c r="AB1454" s="49"/>
      <c r="AC1454" s="883" t="str">
        <f>IFERROR(IF(AG1454&lt;&gt;"",Z1454*VLOOKUP(N1454,【参考】数式用!$AG$2:$AL$48,MATCH(Y1454,【参考】数式用!$AI$4:$AL$4,0)+2,0), ""), "")</f>
        <v/>
      </c>
      <c r="AD1454" s="883"/>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c r="AB1455" s="49"/>
      <c r="AC1455" s="883" t="str">
        <f>IFERROR(IF(AG1455&lt;&gt;"",Z1455*VLOOKUP(N1455,【参考】数式用!$AG$2:$AL$48,MATCH(Y1455,【参考】数式用!$AI$4:$AL$4,0)+2,0), ""), "")</f>
        <v/>
      </c>
      <c r="AD1455" s="883"/>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c r="AB1456" s="49"/>
      <c r="AC1456" s="883" t="str">
        <f>IFERROR(IF(AG1456&lt;&gt;"",Z1456*VLOOKUP(N1456,【参考】数式用!$AG$2:$AL$48,MATCH(Y1456,【参考】数式用!$AI$4:$AL$4,0)+2,0), ""), "")</f>
        <v/>
      </c>
      <c r="AD1456" s="883"/>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c r="AB1457" s="49"/>
      <c r="AC1457" s="883" t="str">
        <f>IFERROR(IF(AG1457&lt;&gt;"",Z1457*VLOOKUP(N1457,【参考】数式用!$AG$2:$AL$48,MATCH(Y1457,【参考】数式用!$AI$4:$AL$4,0)+2,0), ""), "")</f>
        <v/>
      </c>
      <c r="AD1457" s="883"/>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c r="AB1458" s="49"/>
      <c r="AC1458" s="883" t="str">
        <f>IFERROR(IF(AG1458&lt;&gt;"",Z1458*VLOOKUP(N1458,【参考】数式用!$AG$2:$AL$48,MATCH(Y1458,【参考】数式用!$AI$4:$AL$4,0)+2,0), ""), "")</f>
        <v/>
      </c>
      <c r="AD1458" s="883"/>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c r="AB1459" s="49"/>
      <c r="AC1459" s="883" t="str">
        <f>IFERROR(IF(AG1459&lt;&gt;"",Z1459*VLOOKUP(N1459,【参考】数式用!$AG$2:$AL$48,MATCH(Y1459,【参考】数式用!$AI$4:$AL$4,0)+2,0), ""), "")</f>
        <v/>
      </c>
      <c r="AD1459" s="883"/>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c r="AB1460" s="49"/>
      <c r="AC1460" s="883" t="str">
        <f>IFERROR(IF(AG1460&lt;&gt;"",Z1460*VLOOKUP(N1460,【参考】数式用!$AG$2:$AL$48,MATCH(Y1460,【参考】数式用!$AI$4:$AL$4,0)+2,0), ""), "")</f>
        <v/>
      </c>
      <c r="AD1460" s="883"/>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c r="AB1461" s="49"/>
      <c r="AC1461" s="883" t="str">
        <f>IFERROR(IF(AG1461&lt;&gt;"",Z1461*VLOOKUP(N1461,【参考】数式用!$AG$2:$AL$48,MATCH(Y1461,【参考】数式用!$AI$4:$AL$4,0)+2,0), ""), "")</f>
        <v/>
      </c>
      <c r="AD1461" s="883"/>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c r="AB1462" s="49"/>
      <c r="AC1462" s="883" t="str">
        <f>IFERROR(IF(AG1462&lt;&gt;"",Z1462*VLOOKUP(N1462,【参考】数式用!$AG$2:$AL$48,MATCH(Y1462,【参考】数式用!$AI$4:$AL$4,0)+2,0), ""), "")</f>
        <v/>
      </c>
      <c r="AD1462" s="883"/>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c r="AB1463" s="49"/>
      <c r="AC1463" s="883" t="str">
        <f>IFERROR(IF(AG1463&lt;&gt;"",Z1463*VLOOKUP(N1463,【参考】数式用!$AG$2:$AL$48,MATCH(Y1463,【参考】数式用!$AI$4:$AL$4,0)+2,0), ""), "")</f>
        <v/>
      </c>
      <c r="AD1463" s="883"/>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c r="AB1464" s="49"/>
      <c r="AC1464" s="883" t="str">
        <f>IFERROR(IF(AG1464&lt;&gt;"",Z1464*VLOOKUP(N1464,【参考】数式用!$AG$2:$AL$48,MATCH(Y1464,【参考】数式用!$AI$4:$AL$4,0)+2,0), ""), "")</f>
        <v/>
      </c>
      <c r="AD1464" s="883"/>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c r="AB1465" s="49"/>
      <c r="AC1465" s="883" t="str">
        <f>IFERROR(IF(AG1465&lt;&gt;"",Z1465*VLOOKUP(N1465,【参考】数式用!$AG$2:$AL$48,MATCH(Y1465,【参考】数式用!$AI$4:$AL$4,0)+2,0), ""), "")</f>
        <v/>
      </c>
      <c r="AD1465" s="883"/>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c r="AB1466" s="49"/>
      <c r="AC1466" s="883" t="str">
        <f>IFERROR(IF(AG1466&lt;&gt;"",Z1466*VLOOKUP(N1466,【参考】数式用!$AG$2:$AL$48,MATCH(Y1466,【参考】数式用!$AI$4:$AL$4,0)+2,0), ""), "")</f>
        <v/>
      </c>
      <c r="AD1466" s="883"/>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c r="AB1467" s="49"/>
      <c r="AC1467" s="883" t="str">
        <f>IFERROR(IF(AG1467&lt;&gt;"",Z1467*VLOOKUP(N1467,【参考】数式用!$AG$2:$AL$48,MATCH(Y1467,【参考】数式用!$AI$4:$AL$4,0)+2,0), ""), "")</f>
        <v/>
      </c>
      <c r="AD1467" s="883"/>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c r="AB1468" s="49"/>
      <c r="AC1468" s="883" t="str">
        <f>IFERROR(IF(AG1468&lt;&gt;"",Z1468*VLOOKUP(N1468,【参考】数式用!$AG$2:$AL$48,MATCH(Y1468,【参考】数式用!$AI$4:$AL$4,0)+2,0), ""), "")</f>
        <v/>
      </c>
      <c r="AD1468" s="883"/>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c r="AB1469" s="49"/>
      <c r="AC1469" s="883" t="str">
        <f>IFERROR(IF(AG1469&lt;&gt;"",Z1469*VLOOKUP(N1469,【参考】数式用!$AG$2:$AL$48,MATCH(Y1469,【参考】数式用!$AI$4:$AL$4,0)+2,0), ""), "")</f>
        <v/>
      </c>
      <c r="AD1469" s="883"/>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c r="AB1470" s="49"/>
      <c r="AC1470" s="883" t="str">
        <f>IFERROR(IF(AG1470&lt;&gt;"",Z1470*VLOOKUP(N1470,【参考】数式用!$AG$2:$AL$48,MATCH(Y1470,【参考】数式用!$AI$4:$AL$4,0)+2,0), ""), "")</f>
        <v/>
      </c>
      <c r="AD1470" s="883"/>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c r="AB1471" s="49"/>
      <c r="AC1471" s="883" t="str">
        <f>IFERROR(IF(AG1471&lt;&gt;"",Z1471*VLOOKUP(N1471,【参考】数式用!$AG$2:$AL$48,MATCH(Y1471,【参考】数式用!$AI$4:$AL$4,0)+2,0), ""), "")</f>
        <v/>
      </c>
      <c r="AD1471" s="883"/>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c r="AB1472" s="49"/>
      <c r="AC1472" s="883" t="str">
        <f>IFERROR(IF(AG1472&lt;&gt;"",Z1472*VLOOKUP(N1472,【参考】数式用!$AG$2:$AL$48,MATCH(Y1472,【参考】数式用!$AI$4:$AL$4,0)+2,0), ""), "")</f>
        <v/>
      </c>
      <c r="AD1472" s="883"/>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c r="AB1473" s="49"/>
      <c r="AC1473" s="883" t="str">
        <f>IFERROR(IF(AG1473&lt;&gt;"",Z1473*VLOOKUP(N1473,【参考】数式用!$AG$2:$AL$48,MATCH(Y1473,【参考】数式用!$AI$4:$AL$4,0)+2,0), ""), "")</f>
        <v/>
      </c>
      <c r="AD1473" s="883"/>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c r="AB1474" s="49"/>
      <c r="AC1474" s="883" t="str">
        <f>IFERROR(IF(AG1474&lt;&gt;"",Z1474*VLOOKUP(N1474,【参考】数式用!$AG$2:$AL$48,MATCH(Y1474,【参考】数式用!$AI$4:$AL$4,0)+2,0), ""), "")</f>
        <v/>
      </c>
      <c r="AD1474" s="883"/>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c r="AB1475" s="49"/>
      <c r="AC1475" s="883" t="str">
        <f>IFERROR(IF(AG1475&lt;&gt;"",Z1475*VLOOKUP(N1475,【参考】数式用!$AG$2:$AL$48,MATCH(Y1475,【参考】数式用!$AI$4:$AL$4,0)+2,0), ""), "")</f>
        <v/>
      </c>
      <c r="AD1475" s="883"/>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c r="AB1476" s="49"/>
      <c r="AC1476" s="883" t="str">
        <f>IFERROR(IF(AG1476&lt;&gt;"",Z1476*VLOOKUP(N1476,【参考】数式用!$AG$2:$AL$48,MATCH(Y1476,【参考】数式用!$AI$4:$AL$4,0)+2,0), ""), "")</f>
        <v/>
      </c>
      <c r="AD1476" s="883"/>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c r="AB1477" s="49"/>
      <c r="AC1477" s="883" t="str">
        <f>IFERROR(IF(AG1477&lt;&gt;"",Z1477*VLOOKUP(N1477,【参考】数式用!$AG$2:$AL$48,MATCH(Y1477,【参考】数式用!$AI$4:$AL$4,0)+2,0), ""), "")</f>
        <v/>
      </c>
      <c r="AD1477" s="883"/>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c r="AB1478" s="49"/>
      <c r="AC1478" s="883" t="str">
        <f>IFERROR(IF(AG1478&lt;&gt;"",Z1478*VLOOKUP(N1478,【参考】数式用!$AG$2:$AL$48,MATCH(Y1478,【参考】数式用!$AI$4:$AL$4,0)+2,0), ""), "")</f>
        <v/>
      </c>
      <c r="AD1478" s="883"/>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c r="AB1479" s="49"/>
      <c r="AC1479" s="883" t="str">
        <f>IFERROR(IF(AG1479&lt;&gt;"",Z1479*VLOOKUP(N1479,【参考】数式用!$AG$2:$AL$48,MATCH(Y1479,【参考】数式用!$AI$4:$AL$4,0)+2,0), ""), "")</f>
        <v/>
      </c>
      <c r="AD1479" s="883"/>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c r="AB1480" s="49"/>
      <c r="AC1480" s="883" t="str">
        <f>IFERROR(IF(AG1480&lt;&gt;"",Z1480*VLOOKUP(N1480,【参考】数式用!$AG$2:$AL$48,MATCH(Y1480,【参考】数式用!$AI$4:$AL$4,0)+2,0), ""), "")</f>
        <v/>
      </c>
      <c r="AD1480" s="883"/>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c r="AB1481" s="49"/>
      <c r="AC1481" s="883" t="str">
        <f>IFERROR(IF(AG1481&lt;&gt;"",Z1481*VLOOKUP(N1481,【参考】数式用!$AG$2:$AL$48,MATCH(Y1481,【参考】数式用!$AI$4:$AL$4,0)+2,0), ""), "")</f>
        <v/>
      </c>
      <c r="AD1481" s="883"/>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c r="AB1482" s="49"/>
      <c r="AC1482" s="883" t="str">
        <f>IFERROR(IF(AG1482&lt;&gt;"",Z1482*VLOOKUP(N1482,【参考】数式用!$AG$2:$AL$48,MATCH(Y1482,【参考】数式用!$AI$4:$AL$4,0)+2,0), ""), "")</f>
        <v/>
      </c>
      <c r="AD1482" s="883"/>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c r="AB1483" s="49"/>
      <c r="AC1483" s="883" t="str">
        <f>IFERROR(IF(AG1483&lt;&gt;"",Z1483*VLOOKUP(N1483,【参考】数式用!$AG$2:$AL$48,MATCH(Y1483,【参考】数式用!$AI$4:$AL$4,0)+2,0), ""), "")</f>
        <v/>
      </c>
      <c r="AD1483" s="883"/>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c r="AB1484" s="49"/>
      <c r="AC1484" s="883" t="str">
        <f>IFERROR(IF(AG1484&lt;&gt;"",Z1484*VLOOKUP(N1484,【参考】数式用!$AG$2:$AL$48,MATCH(Y1484,【参考】数式用!$AI$4:$AL$4,0)+2,0), ""), "")</f>
        <v/>
      </c>
      <c r="AD1484" s="883"/>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c r="AB1485" s="49"/>
      <c r="AC1485" s="883" t="str">
        <f>IFERROR(IF(AG1485&lt;&gt;"",Z1485*VLOOKUP(N1485,【参考】数式用!$AG$2:$AL$48,MATCH(Y1485,【参考】数式用!$AI$4:$AL$4,0)+2,0), ""), "")</f>
        <v/>
      </c>
      <c r="AD1485" s="883"/>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c r="AB1486" s="49"/>
      <c r="AC1486" s="883" t="str">
        <f>IFERROR(IF(AG1486&lt;&gt;"",Z1486*VLOOKUP(N1486,【参考】数式用!$AG$2:$AL$48,MATCH(Y1486,【参考】数式用!$AI$4:$AL$4,0)+2,0), ""), "")</f>
        <v/>
      </c>
      <c r="AD1486" s="883"/>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c r="AB1487" s="49"/>
      <c r="AC1487" s="883" t="str">
        <f>IFERROR(IF(AG1487&lt;&gt;"",Z1487*VLOOKUP(N1487,【参考】数式用!$AG$2:$AL$48,MATCH(Y1487,【参考】数式用!$AI$4:$AL$4,0)+2,0), ""), "")</f>
        <v/>
      </c>
      <c r="AD1487" s="883"/>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c r="AB1488" s="49"/>
      <c r="AC1488" s="883" t="str">
        <f>IFERROR(IF(AG1488&lt;&gt;"",Z1488*VLOOKUP(N1488,【参考】数式用!$AG$2:$AL$48,MATCH(Y1488,【参考】数式用!$AI$4:$AL$4,0)+2,0), ""), "")</f>
        <v/>
      </c>
      <c r="AD1488" s="883"/>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c r="AB1489" s="49"/>
      <c r="AC1489" s="883" t="str">
        <f>IFERROR(IF(AG1489&lt;&gt;"",Z1489*VLOOKUP(N1489,【参考】数式用!$AG$2:$AL$48,MATCH(Y1489,【参考】数式用!$AI$4:$AL$4,0)+2,0), ""), "")</f>
        <v/>
      </c>
      <c r="AD1489" s="883"/>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c r="AB1490" s="49"/>
      <c r="AC1490" s="883" t="str">
        <f>IFERROR(IF(AG1490&lt;&gt;"",Z1490*VLOOKUP(N1490,【参考】数式用!$AG$2:$AL$48,MATCH(Y1490,【参考】数式用!$AI$4:$AL$4,0)+2,0), ""), "")</f>
        <v/>
      </c>
      <c r="AD1490" s="883"/>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c r="AB1491" s="49"/>
      <c r="AC1491" s="883" t="str">
        <f>IFERROR(IF(AG1491&lt;&gt;"",Z1491*VLOOKUP(N1491,【参考】数式用!$AG$2:$AL$48,MATCH(Y1491,【参考】数式用!$AI$4:$AL$4,0)+2,0), ""), "")</f>
        <v/>
      </c>
      <c r="AD1491" s="883"/>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c r="AB1492" s="49"/>
      <c r="AC1492" s="883" t="str">
        <f>IFERROR(IF(AG1492&lt;&gt;"",Z1492*VLOOKUP(N1492,【参考】数式用!$AG$2:$AL$48,MATCH(Y1492,【参考】数式用!$AI$4:$AL$4,0)+2,0), ""), "")</f>
        <v/>
      </c>
      <c r="AD1492" s="883"/>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c r="AB1493" s="49"/>
      <c r="AC1493" s="883" t="str">
        <f>IFERROR(IF(AG1493&lt;&gt;"",Z1493*VLOOKUP(N1493,【参考】数式用!$AG$2:$AL$48,MATCH(Y1493,【参考】数式用!$AI$4:$AL$4,0)+2,0), ""), "")</f>
        <v/>
      </c>
      <c r="AD1493" s="883"/>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c r="AB1494" s="49"/>
      <c r="AC1494" s="883" t="str">
        <f>IFERROR(IF(AG1494&lt;&gt;"",Z1494*VLOOKUP(N1494,【参考】数式用!$AG$2:$AL$48,MATCH(Y1494,【参考】数式用!$AI$4:$AL$4,0)+2,0), ""), "")</f>
        <v/>
      </c>
      <c r="AD1494" s="883"/>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c r="AB1495" s="49"/>
      <c r="AC1495" s="883" t="str">
        <f>IFERROR(IF(AG1495&lt;&gt;"",Z1495*VLOOKUP(N1495,【参考】数式用!$AG$2:$AL$48,MATCH(Y1495,【参考】数式用!$AI$4:$AL$4,0)+2,0), ""), "")</f>
        <v/>
      </c>
      <c r="AD1495" s="883"/>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c r="AB1496" s="49"/>
      <c r="AC1496" s="883" t="str">
        <f>IFERROR(IF(AG1496&lt;&gt;"",Z1496*VLOOKUP(N1496,【参考】数式用!$AG$2:$AL$48,MATCH(Y1496,【参考】数式用!$AI$4:$AL$4,0)+2,0), ""), "")</f>
        <v/>
      </c>
      <c r="AD1496" s="883"/>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c r="AB1497" s="49"/>
      <c r="AC1497" s="883" t="str">
        <f>IFERROR(IF(AG1497&lt;&gt;"",Z1497*VLOOKUP(N1497,【参考】数式用!$AG$2:$AL$48,MATCH(Y1497,【参考】数式用!$AI$4:$AL$4,0)+2,0), ""), "")</f>
        <v/>
      </c>
      <c r="AD1497" s="883"/>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c r="AB1498" s="49"/>
      <c r="AC1498" s="883" t="str">
        <f>IFERROR(IF(AG1498&lt;&gt;"",Z1498*VLOOKUP(N1498,【参考】数式用!$AG$2:$AL$48,MATCH(Y1498,【参考】数式用!$AI$4:$AL$4,0)+2,0), ""), "")</f>
        <v/>
      </c>
      <c r="AD1498" s="883"/>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c r="AB1499" s="49"/>
      <c r="AC1499" s="883" t="str">
        <f>IFERROR(IF(AG1499&lt;&gt;"",Z1499*VLOOKUP(N1499,【参考】数式用!$AG$2:$AL$48,MATCH(Y1499,【参考】数式用!$AI$4:$AL$4,0)+2,0), ""), "")</f>
        <v/>
      </c>
      <c r="AD1499" s="883"/>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c r="AB1500" s="49"/>
      <c r="AC1500" s="883" t="str">
        <f>IFERROR(IF(AG1500&lt;&gt;"",Z1500*VLOOKUP(N1500,【参考】数式用!$AG$2:$AL$48,MATCH(Y1500,【参考】数式用!$AI$4:$AL$4,0)+2,0), ""), "")</f>
        <v/>
      </c>
      <c r="AD1500" s="883"/>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c r="AB1501" s="49"/>
      <c r="AC1501" s="883" t="str">
        <f>IFERROR(IF(AG1501&lt;&gt;"",Z1501*VLOOKUP(N1501,【参考】数式用!$AG$2:$AL$48,MATCH(Y1501,【参考】数式用!$AI$4:$AL$4,0)+2,0), ""), "")</f>
        <v/>
      </c>
      <c r="AD1501" s="883"/>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c r="AB1502" s="49"/>
      <c r="AC1502" s="883" t="str">
        <f>IFERROR(IF(AG1502&lt;&gt;"",Z1502*VLOOKUP(N1502,【参考】数式用!$AG$2:$AL$48,MATCH(Y1502,【参考】数式用!$AI$4:$AL$4,0)+2,0), ""), "")</f>
        <v/>
      </c>
      <c r="AD1502" s="883"/>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c r="AB1503" s="49"/>
      <c r="AC1503" s="883" t="str">
        <f>IFERROR(IF(AG1503&lt;&gt;"",Z1503*VLOOKUP(N1503,【参考】数式用!$AG$2:$AL$48,MATCH(Y1503,【参考】数式用!$AI$4:$AL$4,0)+2,0), ""), "")</f>
        <v/>
      </c>
      <c r="AD1503" s="883"/>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c r="AB1504" s="49"/>
      <c r="AC1504" s="883" t="str">
        <f>IFERROR(IF(AG1504&lt;&gt;"",Z1504*VLOOKUP(N1504,【参考】数式用!$AG$2:$AL$48,MATCH(Y1504,【参考】数式用!$AI$4:$AL$4,0)+2,0), ""), "")</f>
        <v/>
      </c>
      <c r="AD1504" s="883"/>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c r="AB1505" s="49"/>
      <c r="AC1505" s="883" t="str">
        <f>IFERROR(IF(AG1505&lt;&gt;"",Z1505*VLOOKUP(N1505,【参考】数式用!$AG$2:$AL$48,MATCH(Y1505,【参考】数式用!$AI$4:$AL$4,0)+2,0), ""), "")</f>
        <v/>
      </c>
      <c r="AD1505" s="883"/>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c r="AB1506" s="49"/>
      <c r="AC1506" s="883" t="str">
        <f>IFERROR(IF(AG1506&lt;&gt;"",Z1506*VLOOKUP(N1506,【参考】数式用!$AG$2:$AL$48,MATCH(Y1506,【参考】数式用!$AI$4:$AL$4,0)+2,0), ""), "")</f>
        <v/>
      </c>
      <c r="AD1506" s="883"/>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c r="AB1507" s="49"/>
      <c r="AC1507" s="883" t="str">
        <f>IFERROR(IF(AG1507&lt;&gt;"",Z1507*VLOOKUP(N1507,【参考】数式用!$AG$2:$AL$48,MATCH(Y1507,【参考】数式用!$AI$4:$AL$4,0)+2,0), ""), "")</f>
        <v/>
      </c>
      <c r="AD1507" s="883"/>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c r="AB1508" s="49"/>
      <c r="AC1508" s="883" t="str">
        <f>IFERROR(IF(AG1508&lt;&gt;"",Z1508*VLOOKUP(N1508,【参考】数式用!$AG$2:$AL$48,MATCH(Y1508,【参考】数式用!$AI$4:$AL$4,0)+2,0), ""), "")</f>
        <v/>
      </c>
      <c r="AD1508" s="883"/>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c r="AB1509" s="49"/>
      <c r="AC1509" s="883" t="str">
        <f>IFERROR(IF(AG1509&lt;&gt;"",Z1509*VLOOKUP(N1509,【参考】数式用!$AG$2:$AL$48,MATCH(Y1509,【参考】数式用!$AI$4:$AL$4,0)+2,0), ""), "")</f>
        <v/>
      </c>
      <c r="AD1509" s="883"/>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c r="AB1510" s="49"/>
      <c r="AC1510" s="883" t="str">
        <f>IFERROR(IF(AG1510&lt;&gt;"",Z1510*VLOOKUP(N1510,【参考】数式用!$AG$2:$AL$48,MATCH(Y1510,【参考】数式用!$AI$4:$AL$4,0)+2,0), ""), "")</f>
        <v/>
      </c>
      <c r="AD1510" s="883"/>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c r="AB1511" s="49"/>
      <c r="AC1511" s="883" t="str">
        <f>IFERROR(IF(AG1511&lt;&gt;"",Z1511*VLOOKUP(N1511,【参考】数式用!$AG$2:$AL$48,MATCH(Y1511,【参考】数式用!$AI$4:$AL$4,0)+2,0), ""), "")</f>
        <v/>
      </c>
      <c r="AD1511" s="883"/>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c r="AB1512" s="49"/>
      <c r="AC1512" s="883" t="str">
        <f>IFERROR(IF(AG1512&lt;&gt;"",Z1512*VLOOKUP(N1512,【参考】数式用!$AG$2:$AL$48,MATCH(Y1512,【参考】数式用!$AI$4:$AL$4,0)+2,0), ""), "")</f>
        <v/>
      </c>
      <c r="AD1512" s="883"/>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c r="AB1513" s="49"/>
      <c r="AC1513" s="883" t="str">
        <f>IFERROR(IF(AG1513&lt;&gt;"",Z1513*VLOOKUP(N1513,【参考】数式用!$AG$2:$AL$48,MATCH(Y1513,【参考】数式用!$AI$4:$AL$4,0)+2,0), ""), "")</f>
        <v/>
      </c>
      <c r="AD1513" s="883"/>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c r="AB1514" s="49"/>
      <c r="AC1514" s="883" t="str">
        <f>IFERROR(IF(AG1514&lt;&gt;"",Z1514*VLOOKUP(N1514,【参考】数式用!$AG$2:$AL$48,MATCH(Y1514,【参考】数式用!$AI$4:$AL$4,0)+2,0), ""), "")</f>
        <v/>
      </c>
      <c r="AD1514" s="883"/>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c r="AB1515" s="49"/>
      <c r="AC1515" s="883" t="str">
        <f>IFERROR(IF(AG1515&lt;&gt;"",Z1515*VLOOKUP(N1515,【参考】数式用!$AG$2:$AL$48,MATCH(Y1515,【参考】数式用!$AI$4:$AL$4,0)+2,0), ""), "")</f>
        <v/>
      </c>
      <c r="AD1515" s="883"/>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c r="AB1516" s="49"/>
      <c r="AC1516" s="883" t="str">
        <f>IFERROR(IF(AG1516&lt;&gt;"",Z1516*VLOOKUP(N1516,【参考】数式用!$AG$2:$AL$48,MATCH(Y1516,【参考】数式用!$AI$4:$AL$4,0)+2,0), ""), "")</f>
        <v/>
      </c>
      <c r="AD1516" s="883"/>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c r="AB1517" s="49"/>
      <c r="AC1517" s="883" t="str">
        <f>IFERROR(IF(AG1517&lt;&gt;"",Z1517*VLOOKUP(N1517,【参考】数式用!$AG$2:$AL$48,MATCH(Y1517,【参考】数式用!$AI$4:$AL$4,0)+2,0), ""), "")</f>
        <v/>
      </c>
      <c r="AD1517" s="883"/>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c r="AB1518" s="49"/>
      <c r="AC1518" s="883" t="str">
        <f>IFERROR(IF(AG1518&lt;&gt;"",Z1518*VLOOKUP(N1518,【参考】数式用!$AG$2:$AL$48,MATCH(Y1518,【参考】数式用!$AI$4:$AL$4,0)+2,0), ""), "")</f>
        <v/>
      </c>
      <c r="AD1518" s="883"/>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c r="AB1519" s="49"/>
      <c r="AC1519" s="883" t="str">
        <f>IFERROR(IF(AG1519&lt;&gt;"",Z1519*VLOOKUP(N1519,【参考】数式用!$AG$2:$AL$48,MATCH(Y1519,【参考】数式用!$AI$4:$AL$4,0)+2,0), ""), "")</f>
        <v/>
      </c>
      <c r="AD1519" s="883"/>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c r="AB1520" s="49"/>
      <c r="AC1520" s="883" t="str">
        <f>IFERROR(IF(AG1520&lt;&gt;"",Z1520*VLOOKUP(N1520,【参考】数式用!$AG$2:$AL$48,MATCH(Y1520,【参考】数式用!$AI$4:$AL$4,0)+2,0), ""), "")</f>
        <v/>
      </c>
      <c r="AD1520" s="883"/>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c r="AB1521" s="49"/>
      <c r="AC1521" s="883" t="str">
        <f>IFERROR(IF(AG1521&lt;&gt;"",Z1521*VLOOKUP(N1521,【参考】数式用!$AG$2:$AL$48,MATCH(Y1521,【参考】数式用!$AI$4:$AL$4,0)+2,0), ""), "")</f>
        <v/>
      </c>
      <c r="AD1521" s="883"/>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c r="AB1522" s="49"/>
      <c r="AC1522" s="883" t="str">
        <f>IFERROR(IF(AG1522&lt;&gt;"",Z1522*VLOOKUP(N1522,【参考】数式用!$AG$2:$AL$48,MATCH(Y1522,【参考】数式用!$AI$4:$AL$4,0)+2,0), ""), "")</f>
        <v/>
      </c>
      <c r="AD1522" s="883"/>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c r="AB1523" s="49"/>
      <c r="AC1523" s="883" t="str">
        <f>IFERROR(IF(AG1523&lt;&gt;"",Z1523*VLOOKUP(N1523,【参考】数式用!$AG$2:$AL$48,MATCH(Y1523,【参考】数式用!$AI$4:$AL$4,0)+2,0), ""), "")</f>
        <v/>
      </c>
      <c r="AD1523" s="883"/>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c r="AB1524" s="49"/>
      <c r="AC1524" s="883" t="str">
        <f>IFERROR(IF(AG1524&lt;&gt;"",Z1524*VLOOKUP(N1524,【参考】数式用!$AG$2:$AL$48,MATCH(Y1524,【参考】数式用!$AI$4:$AL$4,0)+2,0), ""), "")</f>
        <v/>
      </c>
      <c r="AD1524" s="883"/>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c r="AB1525" s="49"/>
      <c r="AC1525" s="883" t="str">
        <f>IFERROR(IF(AG1525&lt;&gt;"",Z1525*VLOOKUP(N1525,【参考】数式用!$AG$2:$AL$48,MATCH(Y1525,【参考】数式用!$AI$4:$AL$4,0)+2,0), ""), "")</f>
        <v/>
      </c>
      <c r="AD1525" s="883"/>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c r="AB1526" s="49"/>
      <c r="AC1526" s="883" t="str">
        <f>IFERROR(IF(AG1526&lt;&gt;"",Z1526*VLOOKUP(N1526,【参考】数式用!$AG$2:$AL$48,MATCH(Y1526,【参考】数式用!$AI$4:$AL$4,0)+2,0), ""), "")</f>
        <v/>
      </c>
      <c r="AD1526" s="883"/>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c r="AB1527" s="49"/>
      <c r="AC1527" s="883" t="str">
        <f>IFERROR(IF(AG1527&lt;&gt;"",Z1527*VLOOKUP(N1527,【参考】数式用!$AG$2:$AL$48,MATCH(Y1527,【参考】数式用!$AI$4:$AL$4,0)+2,0), ""), "")</f>
        <v/>
      </c>
      <c r="AD1527" s="883"/>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c r="AB1528" s="49"/>
      <c r="AC1528" s="883" t="str">
        <f>IFERROR(IF(AG1528&lt;&gt;"",Z1528*VLOOKUP(N1528,【参考】数式用!$AG$2:$AL$48,MATCH(Y1528,【参考】数式用!$AI$4:$AL$4,0)+2,0), ""), "")</f>
        <v/>
      </c>
      <c r="AD1528" s="883"/>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c r="AB1529" s="49"/>
      <c r="AC1529" s="883" t="str">
        <f>IFERROR(IF(AG1529&lt;&gt;"",Z1529*VLOOKUP(N1529,【参考】数式用!$AG$2:$AL$48,MATCH(Y1529,【参考】数式用!$AI$4:$AL$4,0)+2,0), ""), "")</f>
        <v/>
      </c>
      <c r="AD1529" s="883"/>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c r="AB1530" s="49"/>
      <c r="AC1530" s="883" t="str">
        <f>IFERROR(IF(AG1530&lt;&gt;"",Z1530*VLOOKUP(N1530,【参考】数式用!$AG$2:$AL$48,MATCH(Y1530,【参考】数式用!$AI$4:$AL$4,0)+2,0), ""), "")</f>
        <v/>
      </c>
      <c r="AD1530" s="883"/>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c r="AB1531" s="49"/>
      <c r="AC1531" s="883" t="str">
        <f>IFERROR(IF(AG1531&lt;&gt;"",Z1531*VLOOKUP(N1531,【参考】数式用!$AG$2:$AL$48,MATCH(Y1531,【参考】数式用!$AI$4:$AL$4,0)+2,0), ""), "")</f>
        <v/>
      </c>
      <c r="AD1531" s="883"/>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c r="AB1532" s="49"/>
      <c r="AC1532" s="883" t="str">
        <f>IFERROR(IF(AG1532&lt;&gt;"",Z1532*VLOOKUP(N1532,【参考】数式用!$AG$2:$AL$48,MATCH(Y1532,【参考】数式用!$AI$4:$AL$4,0)+2,0), ""), "")</f>
        <v/>
      </c>
      <c r="AD1532" s="883"/>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c r="AB1533" s="49"/>
      <c r="AC1533" s="883" t="str">
        <f>IFERROR(IF(AG1533&lt;&gt;"",Z1533*VLOOKUP(N1533,【参考】数式用!$AG$2:$AL$48,MATCH(Y1533,【参考】数式用!$AI$4:$AL$4,0)+2,0), ""), "")</f>
        <v/>
      </c>
      <c r="AD1533" s="883"/>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c r="AB1534" s="49"/>
      <c r="AC1534" s="883" t="str">
        <f>IFERROR(IF(AG1534&lt;&gt;"",Z1534*VLOOKUP(N1534,【参考】数式用!$AG$2:$AL$48,MATCH(Y1534,【参考】数式用!$AI$4:$AL$4,0)+2,0), ""), "")</f>
        <v/>
      </c>
      <c r="AD1534" s="883"/>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c r="AB1535" s="49"/>
      <c r="AC1535" s="883" t="str">
        <f>IFERROR(IF(AG1535&lt;&gt;"",Z1535*VLOOKUP(N1535,【参考】数式用!$AG$2:$AL$48,MATCH(Y1535,【参考】数式用!$AI$4:$AL$4,0)+2,0), ""), "")</f>
        <v/>
      </c>
      <c r="AD1535" s="883"/>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c r="AB1536" s="49"/>
      <c r="AC1536" s="883" t="str">
        <f>IFERROR(IF(AG1536&lt;&gt;"",Z1536*VLOOKUP(N1536,【参考】数式用!$AG$2:$AL$48,MATCH(Y1536,【参考】数式用!$AI$4:$AL$4,0)+2,0), ""), "")</f>
        <v/>
      </c>
      <c r="AD1536" s="883"/>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c r="AB1537" s="49"/>
      <c r="AC1537" s="883" t="str">
        <f>IFERROR(IF(AG1537&lt;&gt;"",Z1537*VLOOKUP(N1537,【参考】数式用!$AG$2:$AL$48,MATCH(Y1537,【参考】数式用!$AI$4:$AL$4,0)+2,0), ""), "")</f>
        <v/>
      </c>
      <c r="AD1537" s="883"/>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c r="AB1538" s="49"/>
      <c r="AC1538" s="883" t="str">
        <f>IFERROR(IF(AG1538&lt;&gt;"",Z1538*VLOOKUP(N1538,【参考】数式用!$AG$2:$AL$48,MATCH(Y1538,【参考】数式用!$AI$4:$AL$4,0)+2,0), ""), "")</f>
        <v/>
      </c>
      <c r="AD1538" s="883"/>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c r="AB1539" s="49"/>
      <c r="AC1539" s="883" t="str">
        <f>IFERROR(IF(AG1539&lt;&gt;"",Z1539*VLOOKUP(N1539,【参考】数式用!$AG$2:$AL$48,MATCH(Y1539,【参考】数式用!$AI$4:$AL$4,0)+2,0), ""), "")</f>
        <v/>
      </c>
      <c r="AD1539" s="883"/>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c r="AB1540" s="49"/>
      <c r="AC1540" s="883" t="str">
        <f>IFERROR(IF(AG1540&lt;&gt;"",Z1540*VLOOKUP(N1540,【参考】数式用!$AG$2:$AL$48,MATCH(Y1540,【参考】数式用!$AI$4:$AL$4,0)+2,0), ""), "")</f>
        <v/>
      </c>
      <c r="AD1540" s="883"/>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c r="AB1541" s="49"/>
      <c r="AC1541" s="883" t="str">
        <f>IFERROR(IF(AG1541&lt;&gt;"",Z1541*VLOOKUP(N1541,【参考】数式用!$AG$2:$AL$48,MATCH(Y1541,【参考】数式用!$AI$4:$AL$4,0)+2,0), ""), "")</f>
        <v/>
      </c>
      <c r="AD1541" s="883"/>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c r="AB1542" s="49"/>
      <c r="AC1542" s="883" t="str">
        <f>IFERROR(IF(AG1542&lt;&gt;"",Z1542*VLOOKUP(N1542,【参考】数式用!$AG$2:$AL$48,MATCH(Y1542,【参考】数式用!$AI$4:$AL$4,0)+2,0), ""), "")</f>
        <v/>
      </c>
      <c r="AD1542" s="883"/>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c r="AB1543" s="49"/>
      <c r="AC1543" s="883" t="str">
        <f>IFERROR(IF(AG1543&lt;&gt;"",Z1543*VLOOKUP(N1543,【参考】数式用!$AG$2:$AL$48,MATCH(Y1543,【参考】数式用!$AI$4:$AL$4,0)+2,0), ""), "")</f>
        <v/>
      </c>
      <c r="AD1543" s="883"/>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c r="AB1544" s="49"/>
      <c r="AC1544" s="883" t="str">
        <f>IFERROR(IF(AG1544&lt;&gt;"",Z1544*VLOOKUP(N1544,【参考】数式用!$AG$2:$AL$48,MATCH(Y1544,【参考】数式用!$AI$4:$AL$4,0)+2,0), ""), "")</f>
        <v/>
      </c>
      <c r="AD1544" s="883"/>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c r="AB1545" s="49"/>
      <c r="AC1545" s="883" t="str">
        <f>IFERROR(IF(AG1545&lt;&gt;"",Z1545*VLOOKUP(N1545,【参考】数式用!$AG$2:$AL$48,MATCH(Y1545,【参考】数式用!$AI$4:$AL$4,0)+2,0), ""), "")</f>
        <v/>
      </c>
      <c r="AD1545" s="883"/>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c r="AB1546" s="49"/>
      <c r="AC1546" s="883" t="str">
        <f>IFERROR(IF(AG1546&lt;&gt;"",Z1546*VLOOKUP(N1546,【参考】数式用!$AG$2:$AL$48,MATCH(Y1546,【参考】数式用!$AI$4:$AL$4,0)+2,0), ""), "")</f>
        <v/>
      </c>
      <c r="AD1546" s="883"/>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c r="AB1547" s="49"/>
      <c r="AC1547" s="883" t="str">
        <f>IFERROR(IF(AG1547&lt;&gt;"",Z1547*VLOOKUP(N1547,【参考】数式用!$AG$2:$AL$48,MATCH(Y1547,【参考】数式用!$AI$4:$AL$4,0)+2,0), ""), "")</f>
        <v/>
      </c>
      <c r="AD1547" s="883"/>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c r="AB1548" s="49"/>
      <c r="AC1548" s="883" t="str">
        <f>IFERROR(IF(AG1548&lt;&gt;"",Z1548*VLOOKUP(N1548,【参考】数式用!$AG$2:$AL$48,MATCH(Y1548,【参考】数式用!$AI$4:$AL$4,0)+2,0), ""), "")</f>
        <v/>
      </c>
      <c r="AD1548" s="883"/>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c r="AB1549" s="49"/>
      <c r="AC1549" s="883" t="str">
        <f>IFERROR(IF(AG1549&lt;&gt;"",Z1549*VLOOKUP(N1549,【参考】数式用!$AG$2:$AL$48,MATCH(Y1549,【参考】数式用!$AI$4:$AL$4,0)+2,0), ""), "")</f>
        <v/>
      </c>
      <c r="AD1549" s="883"/>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c r="AB1550" s="49"/>
      <c r="AC1550" s="883" t="str">
        <f>IFERROR(IF(AG1550&lt;&gt;"",Z1550*VLOOKUP(N1550,【参考】数式用!$AG$2:$AL$48,MATCH(Y1550,【参考】数式用!$AI$4:$AL$4,0)+2,0), ""), "")</f>
        <v/>
      </c>
      <c r="AD1550" s="883"/>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c r="AB1551" s="49"/>
      <c r="AC1551" s="883" t="str">
        <f>IFERROR(IF(AG1551&lt;&gt;"",Z1551*VLOOKUP(N1551,【参考】数式用!$AG$2:$AL$48,MATCH(Y1551,【参考】数式用!$AI$4:$AL$4,0)+2,0), ""), "")</f>
        <v/>
      </c>
      <c r="AD1551" s="883"/>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c r="AB1552" s="49"/>
      <c r="AC1552" s="883" t="str">
        <f>IFERROR(IF(AG1552&lt;&gt;"",Z1552*VLOOKUP(N1552,【参考】数式用!$AG$2:$AL$48,MATCH(Y1552,【参考】数式用!$AI$4:$AL$4,0)+2,0), ""), "")</f>
        <v/>
      </c>
      <c r="AD1552" s="883"/>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c r="AB1553" s="49"/>
      <c r="AC1553" s="883" t="str">
        <f>IFERROR(IF(AG1553&lt;&gt;"",Z1553*VLOOKUP(N1553,【参考】数式用!$AG$2:$AL$48,MATCH(Y1553,【参考】数式用!$AI$4:$AL$4,0)+2,0), ""), "")</f>
        <v/>
      </c>
      <c r="AD1553" s="883"/>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c r="AB1554" s="49"/>
      <c r="AC1554" s="883" t="str">
        <f>IFERROR(IF(AG1554&lt;&gt;"",Z1554*VLOOKUP(N1554,【参考】数式用!$AG$2:$AL$48,MATCH(Y1554,【参考】数式用!$AI$4:$AL$4,0)+2,0), ""), "")</f>
        <v/>
      </c>
      <c r="AD1554" s="883"/>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c r="AB1555" s="49"/>
      <c r="AC1555" s="883" t="str">
        <f>IFERROR(IF(AG1555&lt;&gt;"",Z1555*VLOOKUP(N1555,【参考】数式用!$AG$2:$AL$48,MATCH(Y1555,【参考】数式用!$AI$4:$AL$4,0)+2,0), ""), "")</f>
        <v/>
      </c>
      <c r="AD1555" s="883"/>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c r="AB1556" s="49"/>
      <c r="AC1556" s="883" t="str">
        <f>IFERROR(IF(AG1556&lt;&gt;"",Z1556*VLOOKUP(N1556,【参考】数式用!$AG$2:$AL$48,MATCH(Y1556,【参考】数式用!$AI$4:$AL$4,0)+2,0), ""), "")</f>
        <v/>
      </c>
      <c r="AD1556" s="883"/>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c r="AB1557" s="49"/>
      <c r="AC1557" s="883" t="str">
        <f>IFERROR(IF(AG1557&lt;&gt;"",Z1557*VLOOKUP(N1557,【参考】数式用!$AG$2:$AL$48,MATCH(Y1557,【参考】数式用!$AI$4:$AL$4,0)+2,0), ""), "")</f>
        <v/>
      </c>
      <c r="AD1557" s="883"/>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c r="AB1558" s="49"/>
      <c r="AC1558" s="883" t="str">
        <f>IFERROR(IF(AG1558&lt;&gt;"",Z1558*VLOOKUP(N1558,【参考】数式用!$AG$2:$AL$48,MATCH(Y1558,【参考】数式用!$AI$4:$AL$4,0)+2,0), ""), "")</f>
        <v/>
      </c>
      <c r="AD1558" s="883"/>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c r="AB1559" s="49"/>
      <c r="AC1559" s="883" t="str">
        <f>IFERROR(IF(AG1559&lt;&gt;"",Z1559*VLOOKUP(N1559,【参考】数式用!$AG$2:$AL$48,MATCH(Y1559,【参考】数式用!$AI$4:$AL$4,0)+2,0), ""), "")</f>
        <v/>
      </c>
      <c r="AD1559" s="883"/>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c r="AB1560" s="49"/>
      <c r="AC1560" s="883" t="str">
        <f>IFERROR(IF(AG1560&lt;&gt;"",Z1560*VLOOKUP(N1560,【参考】数式用!$AG$2:$AL$48,MATCH(Y1560,【参考】数式用!$AI$4:$AL$4,0)+2,0), ""), "")</f>
        <v/>
      </c>
      <c r="AD1560" s="883"/>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c r="AB1561" s="49"/>
      <c r="AC1561" s="883" t="str">
        <f>IFERROR(IF(AG1561&lt;&gt;"",Z1561*VLOOKUP(N1561,【参考】数式用!$AG$2:$AL$48,MATCH(Y1561,【参考】数式用!$AI$4:$AL$4,0)+2,0), ""), "")</f>
        <v/>
      </c>
      <c r="AD1561" s="883"/>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c r="AB1562" s="49"/>
      <c r="AC1562" s="883" t="str">
        <f>IFERROR(IF(AG1562&lt;&gt;"",Z1562*VLOOKUP(N1562,【参考】数式用!$AG$2:$AL$48,MATCH(Y1562,【参考】数式用!$AI$4:$AL$4,0)+2,0), ""), "")</f>
        <v/>
      </c>
      <c r="AD1562" s="883"/>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c r="AB1563" s="49"/>
      <c r="AC1563" s="883" t="str">
        <f>IFERROR(IF(AG1563&lt;&gt;"",Z1563*VLOOKUP(N1563,【参考】数式用!$AG$2:$AL$48,MATCH(Y1563,【参考】数式用!$AI$4:$AL$4,0)+2,0), ""), "")</f>
        <v/>
      </c>
      <c r="AD1563" s="883"/>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c r="AB1564" s="49"/>
      <c r="AC1564" s="883" t="str">
        <f>IFERROR(IF(AG1564&lt;&gt;"",Z1564*VLOOKUP(N1564,【参考】数式用!$AG$2:$AL$48,MATCH(Y1564,【参考】数式用!$AI$4:$AL$4,0)+2,0), ""), "")</f>
        <v/>
      </c>
      <c r="AD1564" s="883"/>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c r="AB1565" s="49"/>
      <c r="AC1565" s="883" t="str">
        <f>IFERROR(IF(AG1565&lt;&gt;"",Z1565*VLOOKUP(N1565,【参考】数式用!$AG$2:$AL$48,MATCH(Y1565,【参考】数式用!$AI$4:$AL$4,0)+2,0), ""), "")</f>
        <v/>
      </c>
      <c r="AD1565" s="883"/>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c r="AB1566" s="49"/>
      <c r="AC1566" s="883" t="str">
        <f>IFERROR(IF(AG1566&lt;&gt;"",Z1566*VLOOKUP(N1566,【参考】数式用!$AG$2:$AL$48,MATCH(Y1566,【参考】数式用!$AI$4:$AL$4,0)+2,0), ""), "")</f>
        <v/>
      </c>
      <c r="AD1566" s="883"/>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c r="AB1567" s="49"/>
      <c r="AC1567" s="883" t="str">
        <f>IFERROR(IF(AG1567&lt;&gt;"",Z1567*VLOOKUP(N1567,【参考】数式用!$AG$2:$AL$48,MATCH(Y1567,【参考】数式用!$AI$4:$AL$4,0)+2,0), ""), "")</f>
        <v/>
      </c>
      <c r="AD1567" s="883"/>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c r="AB1568" s="49"/>
      <c r="AC1568" s="883" t="str">
        <f>IFERROR(IF(AG1568&lt;&gt;"",Z1568*VLOOKUP(N1568,【参考】数式用!$AG$2:$AL$48,MATCH(Y1568,【参考】数式用!$AI$4:$AL$4,0)+2,0), ""), "")</f>
        <v/>
      </c>
      <c r="AD1568" s="883"/>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c r="AB1569" s="49"/>
      <c r="AC1569" s="883" t="str">
        <f>IFERROR(IF(AG1569&lt;&gt;"",Z1569*VLOOKUP(N1569,【参考】数式用!$AG$2:$AL$48,MATCH(Y1569,【参考】数式用!$AI$4:$AL$4,0)+2,0), ""), "")</f>
        <v/>
      </c>
      <c r="AD1569" s="883"/>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c r="AB1570" s="49"/>
      <c r="AC1570" s="883" t="str">
        <f>IFERROR(IF(AG1570&lt;&gt;"",Z1570*VLOOKUP(N1570,【参考】数式用!$AG$2:$AL$48,MATCH(Y1570,【参考】数式用!$AI$4:$AL$4,0)+2,0), ""), "")</f>
        <v/>
      </c>
      <c r="AD1570" s="883"/>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c r="AB1571" s="49"/>
      <c r="AC1571" s="883" t="str">
        <f>IFERROR(IF(AG1571&lt;&gt;"",Z1571*VLOOKUP(N1571,【参考】数式用!$AG$2:$AL$48,MATCH(Y1571,【参考】数式用!$AI$4:$AL$4,0)+2,0), ""), "")</f>
        <v/>
      </c>
      <c r="AD1571" s="883"/>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c r="AB1572" s="49"/>
      <c r="AC1572" s="883" t="str">
        <f>IFERROR(IF(AG1572&lt;&gt;"",Z1572*VLOOKUP(N1572,【参考】数式用!$AG$2:$AL$48,MATCH(Y1572,【参考】数式用!$AI$4:$AL$4,0)+2,0), ""), "")</f>
        <v/>
      </c>
      <c r="AD1572" s="883"/>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c r="AB1573" s="49"/>
      <c r="AC1573" s="883" t="str">
        <f>IFERROR(IF(AG1573&lt;&gt;"",Z1573*VLOOKUP(N1573,【参考】数式用!$AG$2:$AL$48,MATCH(Y1573,【参考】数式用!$AI$4:$AL$4,0)+2,0), ""), "")</f>
        <v/>
      </c>
      <c r="AD1573" s="883"/>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c r="AB1574" s="49"/>
      <c r="AC1574" s="883" t="str">
        <f>IFERROR(IF(AG1574&lt;&gt;"",Z1574*VLOOKUP(N1574,【参考】数式用!$AG$2:$AL$48,MATCH(Y1574,【参考】数式用!$AI$4:$AL$4,0)+2,0), ""), "")</f>
        <v/>
      </c>
      <c r="AD1574" s="883"/>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c r="AB1575" s="49"/>
      <c r="AC1575" s="883" t="str">
        <f>IFERROR(IF(AG1575&lt;&gt;"",Z1575*VLOOKUP(N1575,【参考】数式用!$AG$2:$AL$48,MATCH(Y1575,【参考】数式用!$AI$4:$AL$4,0)+2,0), ""), "")</f>
        <v/>
      </c>
      <c r="AD1575" s="883"/>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c r="AB1576" s="49"/>
      <c r="AC1576" s="883" t="str">
        <f>IFERROR(IF(AG1576&lt;&gt;"",Z1576*VLOOKUP(N1576,【参考】数式用!$AG$2:$AL$48,MATCH(Y1576,【参考】数式用!$AI$4:$AL$4,0)+2,0), ""), "")</f>
        <v/>
      </c>
      <c r="AD1576" s="883"/>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c r="AB1577" s="49"/>
      <c r="AC1577" s="883" t="str">
        <f>IFERROR(IF(AG1577&lt;&gt;"",Z1577*VLOOKUP(N1577,【参考】数式用!$AG$2:$AL$48,MATCH(Y1577,【参考】数式用!$AI$4:$AL$4,0)+2,0), ""), "")</f>
        <v/>
      </c>
      <c r="AD1577" s="883"/>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c r="AB1578" s="49"/>
      <c r="AC1578" s="883" t="str">
        <f>IFERROR(IF(AG1578&lt;&gt;"",Z1578*VLOOKUP(N1578,【参考】数式用!$AG$2:$AL$48,MATCH(Y1578,【参考】数式用!$AI$4:$AL$4,0)+2,0), ""), "")</f>
        <v/>
      </c>
      <c r="AD1578" s="883"/>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c r="AB1579" s="49"/>
      <c r="AC1579" s="883" t="str">
        <f>IFERROR(IF(AG1579&lt;&gt;"",Z1579*VLOOKUP(N1579,【参考】数式用!$AG$2:$AL$48,MATCH(Y1579,【参考】数式用!$AI$4:$AL$4,0)+2,0), ""), "")</f>
        <v/>
      </c>
      <c r="AD1579" s="883"/>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c r="AB1580" s="49"/>
      <c r="AC1580" s="883" t="str">
        <f>IFERROR(IF(AG1580&lt;&gt;"",Z1580*VLOOKUP(N1580,【参考】数式用!$AG$2:$AL$48,MATCH(Y1580,【参考】数式用!$AI$4:$AL$4,0)+2,0), ""), "")</f>
        <v/>
      </c>
      <c r="AD1580" s="883"/>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c r="AB1581" s="49"/>
      <c r="AC1581" s="883" t="str">
        <f>IFERROR(IF(AG1581&lt;&gt;"",Z1581*VLOOKUP(N1581,【参考】数式用!$AG$2:$AL$48,MATCH(Y1581,【参考】数式用!$AI$4:$AL$4,0)+2,0), ""), "")</f>
        <v/>
      </c>
      <c r="AD1581" s="883"/>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c r="AB1582" s="49"/>
      <c r="AC1582" s="883" t="str">
        <f>IFERROR(IF(AG1582&lt;&gt;"",Z1582*VLOOKUP(N1582,【参考】数式用!$AG$2:$AL$48,MATCH(Y1582,【参考】数式用!$AI$4:$AL$4,0)+2,0), ""), "")</f>
        <v/>
      </c>
      <c r="AD1582" s="883"/>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c r="AB1583" s="49"/>
      <c r="AC1583" s="883" t="str">
        <f>IFERROR(IF(AG1583&lt;&gt;"",Z1583*VLOOKUP(N1583,【参考】数式用!$AG$2:$AL$48,MATCH(Y1583,【参考】数式用!$AI$4:$AL$4,0)+2,0), ""), "")</f>
        <v/>
      </c>
      <c r="AD1583" s="883"/>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c r="AB1584" s="49"/>
      <c r="AC1584" s="883" t="str">
        <f>IFERROR(IF(AG1584&lt;&gt;"",Z1584*VLOOKUP(N1584,【参考】数式用!$AG$2:$AL$48,MATCH(Y1584,【参考】数式用!$AI$4:$AL$4,0)+2,0), ""), "")</f>
        <v/>
      </c>
      <c r="AD1584" s="883"/>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c r="AB1585" s="49"/>
      <c r="AC1585" s="883" t="str">
        <f>IFERROR(IF(AG1585&lt;&gt;"",Z1585*VLOOKUP(N1585,【参考】数式用!$AG$2:$AL$48,MATCH(Y1585,【参考】数式用!$AI$4:$AL$4,0)+2,0), ""), "")</f>
        <v/>
      </c>
      <c r="AD1585" s="883"/>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c r="AB1586" s="49"/>
      <c r="AC1586" s="883" t="str">
        <f>IFERROR(IF(AG1586&lt;&gt;"",Z1586*VLOOKUP(N1586,【参考】数式用!$AG$2:$AL$48,MATCH(Y1586,【参考】数式用!$AI$4:$AL$4,0)+2,0), ""), "")</f>
        <v/>
      </c>
      <c r="AD1586" s="883"/>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c r="AB1587" s="49"/>
      <c r="AC1587" s="883" t="str">
        <f>IFERROR(IF(AG1587&lt;&gt;"",Z1587*VLOOKUP(N1587,【参考】数式用!$AG$2:$AL$48,MATCH(Y1587,【参考】数式用!$AI$4:$AL$4,0)+2,0), ""), "")</f>
        <v/>
      </c>
      <c r="AD1587" s="883"/>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c r="AB1588" s="49"/>
      <c r="AC1588" s="883" t="str">
        <f>IFERROR(IF(AG1588&lt;&gt;"",Z1588*VLOOKUP(N1588,【参考】数式用!$AG$2:$AL$48,MATCH(Y1588,【参考】数式用!$AI$4:$AL$4,0)+2,0), ""), "")</f>
        <v/>
      </c>
      <c r="AD1588" s="883"/>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c r="AB1589" s="49"/>
      <c r="AC1589" s="883" t="str">
        <f>IFERROR(IF(AG1589&lt;&gt;"",Z1589*VLOOKUP(N1589,【参考】数式用!$AG$2:$AL$48,MATCH(Y1589,【参考】数式用!$AI$4:$AL$4,0)+2,0), ""), "")</f>
        <v/>
      </c>
      <c r="AD1589" s="883"/>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c r="AB1590" s="49"/>
      <c r="AC1590" s="883" t="str">
        <f>IFERROR(IF(AG1590&lt;&gt;"",Z1590*VLOOKUP(N1590,【参考】数式用!$AG$2:$AL$48,MATCH(Y1590,【参考】数式用!$AI$4:$AL$4,0)+2,0), ""), "")</f>
        <v/>
      </c>
      <c r="AD1590" s="883"/>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c r="AB1591" s="49"/>
      <c r="AC1591" s="883" t="str">
        <f>IFERROR(IF(AG1591&lt;&gt;"",Z1591*VLOOKUP(N1591,【参考】数式用!$AG$2:$AL$48,MATCH(Y1591,【参考】数式用!$AI$4:$AL$4,0)+2,0), ""), "")</f>
        <v/>
      </c>
      <c r="AD1591" s="883"/>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c r="AB1592" s="49"/>
      <c r="AC1592" s="883" t="str">
        <f>IFERROR(IF(AG1592&lt;&gt;"",Z1592*VLOOKUP(N1592,【参考】数式用!$AG$2:$AL$48,MATCH(Y1592,【参考】数式用!$AI$4:$AL$4,0)+2,0), ""), "")</f>
        <v/>
      </c>
      <c r="AD1592" s="883"/>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c r="AB1593" s="49"/>
      <c r="AC1593" s="883" t="str">
        <f>IFERROR(IF(AG1593&lt;&gt;"",Z1593*VLOOKUP(N1593,【参考】数式用!$AG$2:$AL$48,MATCH(Y1593,【参考】数式用!$AI$4:$AL$4,0)+2,0), ""), "")</f>
        <v/>
      </c>
      <c r="AD1593" s="883"/>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c r="AB1594" s="49"/>
      <c r="AC1594" s="883" t="str">
        <f>IFERROR(IF(AG1594&lt;&gt;"",Z1594*VLOOKUP(N1594,【参考】数式用!$AG$2:$AL$48,MATCH(Y1594,【参考】数式用!$AI$4:$AL$4,0)+2,0), ""), "")</f>
        <v/>
      </c>
      <c r="AD1594" s="883"/>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c r="AB1595" s="49"/>
      <c r="AC1595" s="883" t="str">
        <f>IFERROR(IF(AG1595&lt;&gt;"",Z1595*VLOOKUP(N1595,【参考】数式用!$AG$2:$AL$48,MATCH(Y1595,【参考】数式用!$AI$4:$AL$4,0)+2,0), ""), "")</f>
        <v/>
      </c>
      <c r="AD1595" s="883"/>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c r="AB1596" s="49"/>
      <c r="AC1596" s="883" t="str">
        <f>IFERROR(IF(AG1596&lt;&gt;"",Z1596*VLOOKUP(N1596,【参考】数式用!$AG$2:$AL$48,MATCH(Y1596,【参考】数式用!$AI$4:$AL$4,0)+2,0), ""), "")</f>
        <v/>
      </c>
      <c r="AD1596" s="883"/>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c r="AB1597" s="49"/>
      <c r="AC1597" s="883" t="str">
        <f>IFERROR(IF(AG1597&lt;&gt;"",Z1597*VLOOKUP(N1597,【参考】数式用!$AG$2:$AL$48,MATCH(Y1597,【参考】数式用!$AI$4:$AL$4,0)+2,0), ""), "")</f>
        <v/>
      </c>
      <c r="AD1597" s="883"/>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c r="AB1598" s="49"/>
      <c r="AC1598" s="883" t="str">
        <f>IFERROR(IF(AG1598&lt;&gt;"",Z1598*VLOOKUP(N1598,【参考】数式用!$AG$2:$AL$48,MATCH(Y1598,【参考】数式用!$AI$4:$AL$4,0)+2,0), ""), "")</f>
        <v/>
      </c>
      <c r="AD1598" s="883"/>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c r="AB1599" s="49"/>
      <c r="AC1599" s="883" t="str">
        <f>IFERROR(IF(AG1599&lt;&gt;"",Z1599*VLOOKUP(N1599,【参考】数式用!$AG$2:$AL$48,MATCH(Y1599,【参考】数式用!$AI$4:$AL$4,0)+2,0), ""), "")</f>
        <v/>
      </c>
      <c r="AD1599" s="883"/>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c r="AB1600" s="49"/>
      <c r="AC1600" s="883" t="str">
        <f>IFERROR(IF(AG1600&lt;&gt;"",Z1600*VLOOKUP(N1600,【参考】数式用!$AG$2:$AL$48,MATCH(Y1600,【参考】数式用!$AI$4:$AL$4,0)+2,0), ""), "")</f>
        <v/>
      </c>
      <c r="AD1600" s="883"/>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c r="AB1601" s="49"/>
      <c r="AC1601" s="883" t="str">
        <f>IFERROR(IF(AG1601&lt;&gt;"",Z1601*VLOOKUP(N1601,【参考】数式用!$AG$2:$AL$48,MATCH(Y1601,【参考】数式用!$AI$4:$AL$4,0)+2,0), ""), "")</f>
        <v/>
      </c>
      <c r="AD1601" s="883"/>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c r="AB1602" s="49"/>
      <c r="AC1602" s="883" t="str">
        <f>IFERROR(IF(AG1602&lt;&gt;"",Z1602*VLOOKUP(N1602,【参考】数式用!$AG$2:$AL$48,MATCH(Y1602,【参考】数式用!$AI$4:$AL$4,0)+2,0), ""), "")</f>
        <v/>
      </c>
      <c r="AD1602" s="883"/>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c r="AB1603" s="49"/>
      <c r="AC1603" s="883" t="str">
        <f>IFERROR(IF(AG1603&lt;&gt;"",Z1603*VLOOKUP(N1603,【参考】数式用!$AG$2:$AL$48,MATCH(Y1603,【参考】数式用!$AI$4:$AL$4,0)+2,0), ""), "")</f>
        <v/>
      </c>
      <c r="AD1603" s="883"/>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c r="AB1604" s="49"/>
      <c r="AC1604" s="883" t="str">
        <f>IFERROR(IF(AG1604&lt;&gt;"",Z1604*VLOOKUP(N1604,【参考】数式用!$AG$2:$AL$48,MATCH(Y1604,【参考】数式用!$AI$4:$AL$4,0)+2,0), ""), "")</f>
        <v/>
      </c>
      <c r="AD1604" s="883"/>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c r="AB1605" s="49"/>
      <c r="AC1605" s="883" t="str">
        <f>IFERROR(IF(AG1605&lt;&gt;"",Z1605*VLOOKUP(N1605,【参考】数式用!$AG$2:$AL$48,MATCH(Y1605,【参考】数式用!$AI$4:$AL$4,0)+2,0), ""), "")</f>
        <v/>
      </c>
      <c r="AD1605" s="883"/>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c r="AB1606" s="49"/>
      <c r="AC1606" s="883" t="str">
        <f>IFERROR(IF(AG1606&lt;&gt;"",Z1606*VLOOKUP(N1606,【参考】数式用!$AG$2:$AL$48,MATCH(Y1606,【参考】数式用!$AI$4:$AL$4,0)+2,0), ""), "")</f>
        <v/>
      </c>
      <c r="AD1606" s="883"/>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c r="AB1607" s="49"/>
      <c r="AC1607" s="883" t="str">
        <f>IFERROR(IF(AG1607&lt;&gt;"",Z1607*VLOOKUP(N1607,【参考】数式用!$AG$2:$AL$48,MATCH(Y1607,【参考】数式用!$AI$4:$AL$4,0)+2,0), ""), "")</f>
        <v/>
      </c>
      <c r="AD1607" s="883"/>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c r="AB1608" s="49"/>
      <c r="AC1608" s="883" t="str">
        <f>IFERROR(IF(AG1608&lt;&gt;"",Z1608*VLOOKUP(N1608,【参考】数式用!$AG$2:$AL$48,MATCH(Y1608,【参考】数式用!$AI$4:$AL$4,0)+2,0), ""), "")</f>
        <v/>
      </c>
      <c r="AD1608" s="883"/>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c r="AB1609" s="49"/>
      <c r="AC1609" s="883" t="str">
        <f>IFERROR(IF(AG1609&lt;&gt;"",Z1609*VLOOKUP(N1609,【参考】数式用!$AG$2:$AL$48,MATCH(Y1609,【参考】数式用!$AI$4:$AL$4,0)+2,0), ""), "")</f>
        <v/>
      </c>
      <c r="AD1609" s="883"/>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c r="AB1610" s="49"/>
      <c r="AC1610" s="883" t="str">
        <f>IFERROR(IF(AG1610&lt;&gt;"",Z1610*VLOOKUP(N1610,【参考】数式用!$AG$2:$AL$48,MATCH(Y1610,【参考】数式用!$AI$4:$AL$4,0)+2,0), ""), "")</f>
        <v/>
      </c>
      <c r="AD1610" s="883"/>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c r="AB1611" s="49"/>
      <c r="AC1611" s="883" t="str">
        <f>IFERROR(IF(AG1611&lt;&gt;"",Z1611*VLOOKUP(N1611,【参考】数式用!$AG$2:$AL$48,MATCH(Y1611,【参考】数式用!$AI$4:$AL$4,0)+2,0), ""), "")</f>
        <v/>
      </c>
      <c r="AD1611" s="883"/>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c r="AB1612" s="49"/>
      <c r="AC1612" s="883" t="str">
        <f>IFERROR(IF(AG1612&lt;&gt;"",Z1612*VLOOKUP(N1612,【参考】数式用!$AG$2:$AL$48,MATCH(Y1612,【参考】数式用!$AI$4:$AL$4,0)+2,0), ""), "")</f>
        <v/>
      </c>
      <c r="AD1612" s="883"/>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c r="AB1613" s="49"/>
      <c r="AC1613" s="883" t="str">
        <f>IFERROR(IF(AG1613&lt;&gt;"",Z1613*VLOOKUP(N1613,【参考】数式用!$AG$2:$AL$48,MATCH(Y1613,【参考】数式用!$AI$4:$AL$4,0)+2,0), ""), "")</f>
        <v/>
      </c>
      <c r="AD1613" s="883"/>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c r="AB1614" s="49"/>
      <c r="AC1614" s="883" t="str">
        <f>IFERROR(IF(AG1614&lt;&gt;"",Z1614*VLOOKUP(N1614,【参考】数式用!$AG$2:$AL$48,MATCH(Y1614,【参考】数式用!$AI$4:$AL$4,0)+2,0), ""), "")</f>
        <v/>
      </c>
      <c r="AD1614" s="883"/>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c r="AB1615" s="49"/>
      <c r="AC1615" s="883" t="str">
        <f>IFERROR(IF(AG1615&lt;&gt;"",Z1615*VLOOKUP(N1615,【参考】数式用!$AG$2:$AL$48,MATCH(Y1615,【参考】数式用!$AI$4:$AL$4,0)+2,0), ""), "")</f>
        <v/>
      </c>
      <c r="AD1615" s="883"/>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c r="AB1616" s="49"/>
      <c r="AC1616" s="883" t="str">
        <f>IFERROR(IF(AG1616&lt;&gt;"",Z1616*VLOOKUP(N1616,【参考】数式用!$AG$2:$AL$48,MATCH(Y1616,【参考】数式用!$AI$4:$AL$4,0)+2,0), ""), "")</f>
        <v/>
      </c>
      <c r="AD1616" s="883"/>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c r="AB1617" s="49"/>
      <c r="AC1617" s="883" t="str">
        <f>IFERROR(IF(AG1617&lt;&gt;"",Z1617*VLOOKUP(N1617,【参考】数式用!$AG$2:$AL$48,MATCH(Y1617,【参考】数式用!$AI$4:$AL$4,0)+2,0), ""), "")</f>
        <v/>
      </c>
      <c r="AD1617" s="883"/>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c r="AB1618" s="49"/>
      <c r="AC1618" s="883" t="str">
        <f>IFERROR(IF(AG1618&lt;&gt;"",Z1618*VLOOKUP(N1618,【参考】数式用!$AG$2:$AL$48,MATCH(Y1618,【参考】数式用!$AI$4:$AL$4,0)+2,0), ""), "")</f>
        <v/>
      </c>
      <c r="AD1618" s="883"/>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c r="AB1619" s="49"/>
      <c r="AC1619" s="883" t="str">
        <f>IFERROR(IF(AG1619&lt;&gt;"",Z1619*VLOOKUP(N1619,【参考】数式用!$AG$2:$AL$48,MATCH(Y1619,【参考】数式用!$AI$4:$AL$4,0)+2,0), ""), "")</f>
        <v/>
      </c>
      <c r="AD1619" s="883"/>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c r="AB1620" s="49"/>
      <c r="AC1620" s="883" t="str">
        <f>IFERROR(IF(AG1620&lt;&gt;"",Z1620*VLOOKUP(N1620,【参考】数式用!$AG$2:$AL$48,MATCH(Y1620,【参考】数式用!$AI$4:$AL$4,0)+2,0), ""), "")</f>
        <v/>
      </c>
      <c r="AD1620" s="883"/>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c r="AB1621" s="49"/>
      <c r="AC1621" s="883" t="str">
        <f>IFERROR(IF(AG1621&lt;&gt;"",Z1621*VLOOKUP(N1621,【参考】数式用!$AG$2:$AL$48,MATCH(Y1621,【参考】数式用!$AI$4:$AL$4,0)+2,0), ""), "")</f>
        <v/>
      </c>
      <c r="AD1621" s="883"/>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c r="AB1622" s="49"/>
      <c r="AC1622" s="883" t="str">
        <f>IFERROR(IF(AG1622&lt;&gt;"",Z1622*VLOOKUP(N1622,【参考】数式用!$AG$2:$AL$48,MATCH(Y1622,【参考】数式用!$AI$4:$AL$4,0)+2,0), ""), "")</f>
        <v/>
      </c>
      <c r="AD1622" s="883"/>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c r="AB1623" s="49"/>
      <c r="AC1623" s="883" t="str">
        <f>IFERROR(IF(AG1623&lt;&gt;"",Z1623*VLOOKUP(N1623,【参考】数式用!$AG$2:$AL$48,MATCH(Y1623,【参考】数式用!$AI$4:$AL$4,0)+2,0), ""), "")</f>
        <v/>
      </c>
      <c r="AD1623" s="883"/>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c r="AB1624" s="49"/>
      <c r="AC1624" s="883" t="str">
        <f>IFERROR(IF(AG1624&lt;&gt;"",Z1624*VLOOKUP(N1624,【参考】数式用!$AG$2:$AL$48,MATCH(Y1624,【参考】数式用!$AI$4:$AL$4,0)+2,0), ""), "")</f>
        <v/>
      </c>
      <c r="AD1624" s="883"/>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c r="AB1625" s="49"/>
      <c r="AC1625" s="883" t="str">
        <f>IFERROR(IF(AG1625&lt;&gt;"",Z1625*VLOOKUP(N1625,【参考】数式用!$AG$2:$AL$48,MATCH(Y1625,【参考】数式用!$AI$4:$AL$4,0)+2,0), ""), "")</f>
        <v/>
      </c>
      <c r="AD1625" s="883"/>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c r="AB1626" s="49"/>
      <c r="AC1626" s="883" t="str">
        <f>IFERROR(IF(AG1626&lt;&gt;"",Z1626*VLOOKUP(N1626,【参考】数式用!$AG$2:$AL$48,MATCH(Y1626,【参考】数式用!$AI$4:$AL$4,0)+2,0), ""), "")</f>
        <v/>
      </c>
      <c r="AD1626" s="883"/>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c r="AB1627" s="49"/>
      <c r="AC1627" s="883" t="str">
        <f>IFERROR(IF(AG1627&lt;&gt;"",Z1627*VLOOKUP(N1627,【参考】数式用!$AG$2:$AL$48,MATCH(Y1627,【参考】数式用!$AI$4:$AL$4,0)+2,0), ""), "")</f>
        <v/>
      </c>
      <c r="AD1627" s="883"/>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c r="AB1628" s="49"/>
      <c r="AC1628" s="883" t="str">
        <f>IFERROR(IF(AG1628&lt;&gt;"",Z1628*VLOOKUP(N1628,【参考】数式用!$AG$2:$AL$48,MATCH(Y1628,【参考】数式用!$AI$4:$AL$4,0)+2,0), ""), "")</f>
        <v/>
      </c>
      <c r="AD1628" s="883"/>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c r="AB1629" s="49"/>
      <c r="AC1629" s="883" t="str">
        <f>IFERROR(IF(AG1629&lt;&gt;"",Z1629*VLOOKUP(N1629,【参考】数式用!$AG$2:$AL$48,MATCH(Y1629,【参考】数式用!$AI$4:$AL$4,0)+2,0), ""), "")</f>
        <v/>
      </c>
      <c r="AD1629" s="883"/>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c r="AB1630" s="49"/>
      <c r="AC1630" s="883" t="str">
        <f>IFERROR(IF(AG1630&lt;&gt;"",Z1630*VLOOKUP(N1630,【参考】数式用!$AG$2:$AL$48,MATCH(Y1630,【参考】数式用!$AI$4:$AL$4,0)+2,0), ""), "")</f>
        <v/>
      </c>
      <c r="AD1630" s="883"/>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c r="AB1631" s="49"/>
      <c r="AC1631" s="883" t="str">
        <f>IFERROR(IF(AG1631&lt;&gt;"",Z1631*VLOOKUP(N1631,【参考】数式用!$AG$2:$AL$48,MATCH(Y1631,【参考】数式用!$AI$4:$AL$4,0)+2,0), ""), "")</f>
        <v/>
      </c>
      <c r="AD1631" s="883"/>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c r="AB1632" s="49"/>
      <c r="AC1632" s="883" t="str">
        <f>IFERROR(IF(AG1632&lt;&gt;"",Z1632*VLOOKUP(N1632,【参考】数式用!$AG$2:$AL$48,MATCH(Y1632,【参考】数式用!$AI$4:$AL$4,0)+2,0), ""), "")</f>
        <v/>
      </c>
      <c r="AD1632" s="883"/>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c r="AB1633" s="49"/>
      <c r="AC1633" s="883" t="str">
        <f>IFERROR(IF(AG1633&lt;&gt;"",Z1633*VLOOKUP(N1633,【参考】数式用!$AG$2:$AL$48,MATCH(Y1633,【参考】数式用!$AI$4:$AL$4,0)+2,0), ""), "")</f>
        <v/>
      </c>
      <c r="AD1633" s="883"/>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c r="AB1634" s="49"/>
      <c r="AC1634" s="883" t="str">
        <f>IFERROR(IF(AG1634&lt;&gt;"",Z1634*VLOOKUP(N1634,【参考】数式用!$AG$2:$AL$48,MATCH(Y1634,【参考】数式用!$AI$4:$AL$4,0)+2,0), ""), "")</f>
        <v/>
      </c>
      <c r="AD1634" s="883"/>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c r="AB1635" s="49"/>
      <c r="AC1635" s="883" t="str">
        <f>IFERROR(IF(AG1635&lt;&gt;"",Z1635*VLOOKUP(N1635,【参考】数式用!$AG$2:$AL$48,MATCH(Y1635,【参考】数式用!$AI$4:$AL$4,0)+2,0), ""), "")</f>
        <v/>
      </c>
      <c r="AD1635" s="883"/>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c r="AB1636" s="49"/>
      <c r="AC1636" s="883" t="str">
        <f>IFERROR(IF(AG1636&lt;&gt;"",Z1636*VLOOKUP(N1636,【参考】数式用!$AG$2:$AL$48,MATCH(Y1636,【参考】数式用!$AI$4:$AL$4,0)+2,0), ""), "")</f>
        <v/>
      </c>
      <c r="AD1636" s="883"/>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c r="AB1637" s="49"/>
      <c r="AC1637" s="883" t="str">
        <f>IFERROR(IF(AG1637&lt;&gt;"",Z1637*VLOOKUP(N1637,【参考】数式用!$AG$2:$AL$48,MATCH(Y1637,【参考】数式用!$AI$4:$AL$4,0)+2,0), ""), "")</f>
        <v/>
      </c>
      <c r="AD1637" s="883"/>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c r="AB1638" s="49"/>
      <c r="AC1638" s="883" t="str">
        <f>IFERROR(IF(AG1638&lt;&gt;"",Z1638*VLOOKUP(N1638,【参考】数式用!$AG$2:$AL$48,MATCH(Y1638,【参考】数式用!$AI$4:$AL$4,0)+2,0), ""), "")</f>
        <v/>
      </c>
      <c r="AD1638" s="883"/>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c r="AB1639" s="49"/>
      <c r="AC1639" s="883" t="str">
        <f>IFERROR(IF(AG1639&lt;&gt;"",Z1639*VLOOKUP(N1639,【参考】数式用!$AG$2:$AL$48,MATCH(Y1639,【参考】数式用!$AI$4:$AL$4,0)+2,0), ""), "")</f>
        <v/>
      </c>
      <c r="AD1639" s="883"/>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c r="AB1640" s="49"/>
      <c r="AC1640" s="883" t="str">
        <f>IFERROR(IF(AG1640&lt;&gt;"",Z1640*VLOOKUP(N1640,【参考】数式用!$AG$2:$AL$48,MATCH(Y1640,【参考】数式用!$AI$4:$AL$4,0)+2,0), ""), "")</f>
        <v/>
      </c>
      <c r="AD1640" s="883"/>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c r="AB1641" s="49"/>
      <c r="AC1641" s="883" t="str">
        <f>IFERROR(IF(AG1641&lt;&gt;"",Z1641*VLOOKUP(N1641,【参考】数式用!$AG$2:$AL$48,MATCH(Y1641,【参考】数式用!$AI$4:$AL$4,0)+2,0), ""), "")</f>
        <v/>
      </c>
      <c r="AD1641" s="883"/>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c r="AB1642" s="49"/>
      <c r="AC1642" s="883" t="str">
        <f>IFERROR(IF(AG1642&lt;&gt;"",Z1642*VLOOKUP(N1642,【参考】数式用!$AG$2:$AL$48,MATCH(Y1642,【参考】数式用!$AI$4:$AL$4,0)+2,0), ""), "")</f>
        <v/>
      </c>
      <c r="AD1642" s="883"/>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c r="AB1643" s="49"/>
      <c r="AC1643" s="883" t="str">
        <f>IFERROR(IF(AG1643&lt;&gt;"",Z1643*VLOOKUP(N1643,【参考】数式用!$AG$2:$AL$48,MATCH(Y1643,【参考】数式用!$AI$4:$AL$4,0)+2,0), ""), "")</f>
        <v/>
      </c>
      <c r="AD1643" s="883"/>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c r="AB1644" s="49"/>
      <c r="AC1644" s="883" t="str">
        <f>IFERROR(IF(AG1644&lt;&gt;"",Z1644*VLOOKUP(N1644,【参考】数式用!$AG$2:$AL$48,MATCH(Y1644,【参考】数式用!$AI$4:$AL$4,0)+2,0), ""), "")</f>
        <v/>
      </c>
      <c r="AD1644" s="883"/>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c r="AB1645" s="49"/>
      <c r="AC1645" s="883" t="str">
        <f>IFERROR(IF(AG1645&lt;&gt;"",Z1645*VLOOKUP(N1645,【参考】数式用!$AG$2:$AL$48,MATCH(Y1645,【参考】数式用!$AI$4:$AL$4,0)+2,0), ""), "")</f>
        <v/>
      </c>
      <c r="AD1645" s="883"/>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c r="AB1646" s="49"/>
      <c r="AC1646" s="883" t="str">
        <f>IFERROR(IF(AG1646&lt;&gt;"",Z1646*VLOOKUP(N1646,【参考】数式用!$AG$2:$AL$48,MATCH(Y1646,【参考】数式用!$AI$4:$AL$4,0)+2,0), ""), "")</f>
        <v/>
      </c>
      <c r="AD1646" s="883"/>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c r="AB1647" s="49"/>
      <c r="AC1647" s="883" t="str">
        <f>IFERROR(IF(AG1647&lt;&gt;"",Z1647*VLOOKUP(N1647,【参考】数式用!$AG$2:$AL$48,MATCH(Y1647,【参考】数式用!$AI$4:$AL$4,0)+2,0), ""), "")</f>
        <v/>
      </c>
      <c r="AD1647" s="883"/>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c r="AB1648" s="49"/>
      <c r="AC1648" s="883" t="str">
        <f>IFERROR(IF(AG1648&lt;&gt;"",Z1648*VLOOKUP(N1648,【参考】数式用!$AG$2:$AL$48,MATCH(Y1648,【参考】数式用!$AI$4:$AL$4,0)+2,0), ""), "")</f>
        <v/>
      </c>
      <c r="AD1648" s="883"/>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c r="AB1649" s="49"/>
      <c r="AC1649" s="883" t="str">
        <f>IFERROR(IF(AG1649&lt;&gt;"",Z1649*VLOOKUP(N1649,【参考】数式用!$AG$2:$AL$48,MATCH(Y1649,【参考】数式用!$AI$4:$AL$4,0)+2,0), ""), "")</f>
        <v/>
      </c>
      <c r="AD1649" s="883"/>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c r="AB1650" s="49"/>
      <c r="AC1650" s="883" t="str">
        <f>IFERROR(IF(AG1650&lt;&gt;"",Z1650*VLOOKUP(N1650,【参考】数式用!$AG$2:$AL$48,MATCH(Y1650,【参考】数式用!$AI$4:$AL$4,0)+2,0), ""), "")</f>
        <v/>
      </c>
      <c r="AD1650" s="883"/>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c r="AB1651" s="49"/>
      <c r="AC1651" s="883" t="str">
        <f>IFERROR(IF(AG1651&lt;&gt;"",Z1651*VLOOKUP(N1651,【参考】数式用!$AG$2:$AL$48,MATCH(Y1651,【参考】数式用!$AI$4:$AL$4,0)+2,0), ""), "")</f>
        <v/>
      </c>
      <c r="AD1651" s="883"/>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c r="AB1652" s="49"/>
      <c r="AC1652" s="883" t="str">
        <f>IFERROR(IF(AG1652&lt;&gt;"",Z1652*VLOOKUP(N1652,【参考】数式用!$AG$2:$AL$48,MATCH(Y1652,【参考】数式用!$AI$4:$AL$4,0)+2,0), ""), "")</f>
        <v/>
      </c>
      <c r="AD1652" s="883"/>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c r="AB1653" s="49"/>
      <c r="AC1653" s="883" t="str">
        <f>IFERROR(IF(AG1653&lt;&gt;"",Z1653*VLOOKUP(N1653,【参考】数式用!$AG$2:$AL$48,MATCH(Y1653,【参考】数式用!$AI$4:$AL$4,0)+2,0), ""), "")</f>
        <v/>
      </c>
      <c r="AD1653" s="883"/>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c r="AB1654" s="49"/>
      <c r="AC1654" s="883" t="str">
        <f>IFERROR(IF(AG1654&lt;&gt;"",Z1654*VLOOKUP(N1654,【参考】数式用!$AG$2:$AL$48,MATCH(Y1654,【参考】数式用!$AI$4:$AL$4,0)+2,0), ""), "")</f>
        <v/>
      </c>
      <c r="AD1654" s="883"/>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c r="AB1655" s="49"/>
      <c r="AC1655" s="883" t="str">
        <f>IFERROR(IF(AG1655&lt;&gt;"",Z1655*VLOOKUP(N1655,【参考】数式用!$AG$2:$AL$48,MATCH(Y1655,【参考】数式用!$AI$4:$AL$4,0)+2,0), ""), "")</f>
        <v/>
      </c>
      <c r="AD1655" s="883"/>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c r="AB1656" s="49"/>
      <c r="AC1656" s="883" t="str">
        <f>IFERROR(IF(AG1656&lt;&gt;"",Z1656*VLOOKUP(N1656,【参考】数式用!$AG$2:$AL$48,MATCH(Y1656,【参考】数式用!$AI$4:$AL$4,0)+2,0), ""), "")</f>
        <v/>
      </c>
      <c r="AD1656" s="883"/>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c r="AB1657" s="49"/>
      <c r="AC1657" s="883" t="str">
        <f>IFERROR(IF(AG1657&lt;&gt;"",Z1657*VLOOKUP(N1657,【参考】数式用!$AG$2:$AL$48,MATCH(Y1657,【参考】数式用!$AI$4:$AL$4,0)+2,0), ""), "")</f>
        <v/>
      </c>
      <c r="AD1657" s="883"/>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c r="AB1658" s="49"/>
      <c r="AC1658" s="883" t="str">
        <f>IFERROR(IF(AG1658&lt;&gt;"",Z1658*VLOOKUP(N1658,【参考】数式用!$AG$2:$AL$48,MATCH(Y1658,【参考】数式用!$AI$4:$AL$4,0)+2,0), ""), "")</f>
        <v/>
      </c>
      <c r="AD1658" s="883"/>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c r="AB1659" s="49"/>
      <c r="AC1659" s="883" t="str">
        <f>IFERROR(IF(AG1659&lt;&gt;"",Z1659*VLOOKUP(N1659,【参考】数式用!$AG$2:$AL$48,MATCH(Y1659,【参考】数式用!$AI$4:$AL$4,0)+2,0), ""), "")</f>
        <v/>
      </c>
      <c r="AD1659" s="883"/>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c r="AB1660" s="49"/>
      <c r="AC1660" s="883" t="str">
        <f>IFERROR(IF(AG1660&lt;&gt;"",Z1660*VLOOKUP(N1660,【参考】数式用!$AG$2:$AL$48,MATCH(Y1660,【参考】数式用!$AI$4:$AL$4,0)+2,0), ""), "")</f>
        <v/>
      </c>
      <c r="AD1660" s="883"/>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c r="AB1661" s="49"/>
      <c r="AC1661" s="883" t="str">
        <f>IFERROR(IF(AG1661&lt;&gt;"",Z1661*VLOOKUP(N1661,【参考】数式用!$AG$2:$AL$48,MATCH(Y1661,【参考】数式用!$AI$4:$AL$4,0)+2,0), ""), "")</f>
        <v/>
      </c>
      <c r="AD1661" s="883"/>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c r="AB1662" s="49"/>
      <c r="AC1662" s="883" t="str">
        <f>IFERROR(IF(AG1662&lt;&gt;"",Z1662*VLOOKUP(N1662,【参考】数式用!$AG$2:$AL$48,MATCH(Y1662,【参考】数式用!$AI$4:$AL$4,0)+2,0), ""), "")</f>
        <v/>
      </c>
      <c r="AD1662" s="883"/>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c r="AB1663" s="49"/>
      <c r="AC1663" s="883" t="str">
        <f>IFERROR(IF(AG1663&lt;&gt;"",Z1663*VLOOKUP(N1663,【参考】数式用!$AG$2:$AL$48,MATCH(Y1663,【参考】数式用!$AI$4:$AL$4,0)+2,0), ""), "")</f>
        <v/>
      </c>
      <c r="AD1663" s="883"/>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c r="AB1664" s="49"/>
      <c r="AC1664" s="883" t="str">
        <f>IFERROR(IF(AG1664&lt;&gt;"",Z1664*VLOOKUP(N1664,【参考】数式用!$AG$2:$AL$48,MATCH(Y1664,【参考】数式用!$AI$4:$AL$4,0)+2,0), ""), "")</f>
        <v/>
      </c>
      <c r="AD1664" s="883"/>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c r="AB1665" s="49"/>
      <c r="AC1665" s="883" t="str">
        <f>IFERROR(IF(AG1665&lt;&gt;"",Z1665*VLOOKUP(N1665,【参考】数式用!$AG$2:$AL$48,MATCH(Y1665,【参考】数式用!$AI$4:$AL$4,0)+2,0), ""), "")</f>
        <v/>
      </c>
      <c r="AD1665" s="883"/>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c r="AB1666" s="49"/>
      <c r="AC1666" s="883" t="str">
        <f>IFERROR(IF(AG1666&lt;&gt;"",Z1666*VLOOKUP(N1666,【参考】数式用!$AG$2:$AL$48,MATCH(Y1666,【参考】数式用!$AI$4:$AL$4,0)+2,0), ""), "")</f>
        <v/>
      </c>
      <c r="AD1666" s="883"/>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c r="AB1667" s="49"/>
      <c r="AC1667" s="883" t="str">
        <f>IFERROR(IF(AG1667&lt;&gt;"",Z1667*VLOOKUP(N1667,【参考】数式用!$AG$2:$AL$48,MATCH(Y1667,【参考】数式用!$AI$4:$AL$4,0)+2,0), ""), "")</f>
        <v/>
      </c>
      <c r="AD1667" s="883"/>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c r="AB1668" s="49"/>
      <c r="AC1668" s="883" t="str">
        <f>IFERROR(IF(AG1668&lt;&gt;"",Z1668*VLOOKUP(N1668,【参考】数式用!$AG$2:$AL$48,MATCH(Y1668,【参考】数式用!$AI$4:$AL$4,0)+2,0), ""), "")</f>
        <v/>
      </c>
      <c r="AD1668" s="883"/>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c r="AB1669" s="49"/>
      <c r="AC1669" s="883" t="str">
        <f>IFERROR(IF(AG1669&lt;&gt;"",Z1669*VLOOKUP(N1669,【参考】数式用!$AG$2:$AL$48,MATCH(Y1669,【参考】数式用!$AI$4:$AL$4,0)+2,0), ""), "")</f>
        <v/>
      </c>
      <c r="AD1669" s="883"/>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c r="AB1670" s="49"/>
      <c r="AC1670" s="883" t="str">
        <f>IFERROR(IF(AG1670&lt;&gt;"",Z1670*VLOOKUP(N1670,【参考】数式用!$AG$2:$AL$48,MATCH(Y1670,【参考】数式用!$AI$4:$AL$4,0)+2,0), ""), "")</f>
        <v/>
      </c>
      <c r="AD1670" s="883"/>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c r="AB1671" s="49"/>
      <c r="AC1671" s="883" t="str">
        <f>IFERROR(IF(AG1671&lt;&gt;"",Z1671*VLOOKUP(N1671,【参考】数式用!$AG$2:$AL$48,MATCH(Y1671,【参考】数式用!$AI$4:$AL$4,0)+2,0), ""), "")</f>
        <v/>
      </c>
      <c r="AD1671" s="883"/>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c r="AB1672" s="49"/>
      <c r="AC1672" s="883" t="str">
        <f>IFERROR(IF(AG1672&lt;&gt;"",Z1672*VLOOKUP(N1672,【参考】数式用!$AG$2:$AL$48,MATCH(Y1672,【参考】数式用!$AI$4:$AL$4,0)+2,0), ""), "")</f>
        <v/>
      </c>
      <c r="AD1672" s="883"/>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c r="AB1673" s="49"/>
      <c r="AC1673" s="883" t="str">
        <f>IFERROR(IF(AG1673&lt;&gt;"",Z1673*VLOOKUP(N1673,【参考】数式用!$AG$2:$AL$48,MATCH(Y1673,【参考】数式用!$AI$4:$AL$4,0)+2,0), ""), "")</f>
        <v/>
      </c>
      <c r="AD1673" s="883"/>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c r="AB1674" s="49"/>
      <c r="AC1674" s="883" t="str">
        <f>IFERROR(IF(AG1674&lt;&gt;"",Z1674*VLOOKUP(N1674,【参考】数式用!$AG$2:$AL$48,MATCH(Y1674,【参考】数式用!$AI$4:$AL$4,0)+2,0), ""), "")</f>
        <v/>
      </c>
      <c r="AD1674" s="883"/>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c r="AB1675" s="49"/>
      <c r="AC1675" s="883" t="str">
        <f>IFERROR(IF(AG1675&lt;&gt;"",Z1675*VLOOKUP(N1675,【参考】数式用!$AG$2:$AL$48,MATCH(Y1675,【参考】数式用!$AI$4:$AL$4,0)+2,0), ""), "")</f>
        <v/>
      </c>
      <c r="AD1675" s="883"/>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c r="AB1676" s="49"/>
      <c r="AC1676" s="883" t="str">
        <f>IFERROR(IF(AG1676&lt;&gt;"",Z1676*VLOOKUP(N1676,【参考】数式用!$AG$2:$AL$48,MATCH(Y1676,【参考】数式用!$AI$4:$AL$4,0)+2,0), ""), "")</f>
        <v/>
      </c>
      <c r="AD1676" s="883"/>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c r="AB1677" s="49"/>
      <c r="AC1677" s="883" t="str">
        <f>IFERROR(IF(AG1677&lt;&gt;"",Z1677*VLOOKUP(N1677,【参考】数式用!$AG$2:$AL$48,MATCH(Y1677,【参考】数式用!$AI$4:$AL$4,0)+2,0), ""), "")</f>
        <v/>
      </c>
      <c r="AD1677" s="883"/>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c r="AB1678" s="49"/>
      <c r="AC1678" s="883" t="str">
        <f>IFERROR(IF(AG1678&lt;&gt;"",Z1678*VLOOKUP(N1678,【参考】数式用!$AG$2:$AL$48,MATCH(Y1678,【参考】数式用!$AI$4:$AL$4,0)+2,0), ""), "")</f>
        <v/>
      </c>
      <c r="AD1678" s="883"/>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c r="AB1679" s="49"/>
      <c r="AC1679" s="883" t="str">
        <f>IFERROR(IF(AG1679&lt;&gt;"",Z1679*VLOOKUP(N1679,【参考】数式用!$AG$2:$AL$48,MATCH(Y1679,【参考】数式用!$AI$4:$AL$4,0)+2,0), ""), "")</f>
        <v/>
      </c>
      <c r="AD1679" s="883"/>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c r="AB1680" s="49"/>
      <c r="AC1680" s="883" t="str">
        <f>IFERROR(IF(AG1680&lt;&gt;"",Z1680*VLOOKUP(N1680,【参考】数式用!$AG$2:$AL$48,MATCH(Y1680,【参考】数式用!$AI$4:$AL$4,0)+2,0), ""), "")</f>
        <v/>
      </c>
      <c r="AD1680" s="883"/>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c r="AB1681" s="49"/>
      <c r="AC1681" s="883" t="str">
        <f>IFERROR(IF(AG1681&lt;&gt;"",Z1681*VLOOKUP(N1681,【参考】数式用!$AG$2:$AL$48,MATCH(Y1681,【参考】数式用!$AI$4:$AL$4,0)+2,0), ""), "")</f>
        <v/>
      </c>
      <c r="AD1681" s="883"/>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c r="AB1682" s="49"/>
      <c r="AC1682" s="883" t="str">
        <f>IFERROR(IF(AG1682&lt;&gt;"",Z1682*VLOOKUP(N1682,【参考】数式用!$AG$2:$AL$48,MATCH(Y1682,【参考】数式用!$AI$4:$AL$4,0)+2,0), ""), "")</f>
        <v/>
      </c>
      <c r="AD1682" s="883"/>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c r="AB1683" s="49"/>
      <c r="AC1683" s="883" t="str">
        <f>IFERROR(IF(AG1683&lt;&gt;"",Z1683*VLOOKUP(N1683,【参考】数式用!$AG$2:$AL$48,MATCH(Y1683,【参考】数式用!$AI$4:$AL$4,0)+2,0), ""), "")</f>
        <v/>
      </c>
      <c r="AD1683" s="883"/>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c r="AB1684" s="49"/>
      <c r="AC1684" s="883" t="str">
        <f>IFERROR(IF(AG1684&lt;&gt;"",Z1684*VLOOKUP(N1684,【参考】数式用!$AG$2:$AL$48,MATCH(Y1684,【参考】数式用!$AI$4:$AL$4,0)+2,0), ""), "")</f>
        <v/>
      </c>
      <c r="AD1684" s="883"/>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c r="AB1685" s="49"/>
      <c r="AC1685" s="883" t="str">
        <f>IFERROR(IF(AG1685&lt;&gt;"",Z1685*VLOOKUP(N1685,【参考】数式用!$AG$2:$AL$48,MATCH(Y1685,【参考】数式用!$AI$4:$AL$4,0)+2,0), ""), "")</f>
        <v/>
      </c>
      <c r="AD1685" s="883"/>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c r="AB1686" s="49"/>
      <c r="AC1686" s="883" t="str">
        <f>IFERROR(IF(AG1686&lt;&gt;"",Z1686*VLOOKUP(N1686,【参考】数式用!$AG$2:$AL$48,MATCH(Y1686,【参考】数式用!$AI$4:$AL$4,0)+2,0), ""), "")</f>
        <v/>
      </c>
      <c r="AD1686" s="883"/>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c r="AB1687" s="49"/>
      <c r="AC1687" s="883" t="str">
        <f>IFERROR(IF(AG1687&lt;&gt;"",Z1687*VLOOKUP(N1687,【参考】数式用!$AG$2:$AL$48,MATCH(Y1687,【参考】数式用!$AI$4:$AL$4,0)+2,0), ""), "")</f>
        <v/>
      </c>
      <c r="AD1687" s="883"/>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c r="AB1688" s="49"/>
      <c r="AC1688" s="883" t="str">
        <f>IFERROR(IF(AG1688&lt;&gt;"",Z1688*VLOOKUP(N1688,【参考】数式用!$AG$2:$AL$48,MATCH(Y1688,【参考】数式用!$AI$4:$AL$4,0)+2,0), ""), "")</f>
        <v/>
      </c>
      <c r="AD1688" s="883"/>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c r="AB1689" s="49"/>
      <c r="AC1689" s="883" t="str">
        <f>IFERROR(IF(AG1689&lt;&gt;"",Z1689*VLOOKUP(N1689,【参考】数式用!$AG$2:$AL$48,MATCH(Y1689,【参考】数式用!$AI$4:$AL$4,0)+2,0), ""), "")</f>
        <v/>
      </c>
      <c r="AD1689" s="883"/>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c r="AB1690" s="49"/>
      <c r="AC1690" s="883" t="str">
        <f>IFERROR(IF(AG1690&lt;&gt;"",Z1690*VLOOKUP(N1690,【参考】数式用!$AG$2:$AL$48,MATCH(Y1690,【参考】数式用!$AI$4:$AL$4,0)+2,0), ""), "")</f>
        <v/>
      </c>
      <c r="AD1690" s="883"/>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c r="AB1691" s="49"/>
      <c r="AC1691" s="883" t="str">
        <f>IFERROR(IF(AG1691&lt;&gt;"",Z1691*VLOOKUP(N1691,【参考】数式用!$AG$2:$AL$48,MATCH(Y1691,【参考】数式用!$AI$4:$AL$4,0)+2,0), ""), "")</f>
        <v/>
      </c>
      <c r="AD1691" s="883"/>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c r="AB1692" s="49"/>
      <c r="AC1692" s="883" t="str">
        <f>IFERROR(IF(AG1692&lt;&gt;"",Z1692*VLOOKUP(N1692,【参考】数式用!$AG$2:$AL$48,MATCH(Y1692,【参考】数式用!$AI$4:$AL$4,0)+2,0), ""), "")</f>
        <v/>
      </c>
      <c r="AD1692" s="883"/>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c r="AB1693" s="49"/>
      <c r="AC1693" s="883" t="str">
        <f>IFERROR(IF(AG1693&lt;&gt;"",Z1693*VLOOKUP(N1693,【参考】数式用!$AG$2:$AL$48,MATCH(Y1693,【参考】数式用!$AI$4:$AL$4,0)+2,0), ""), "")</f>
        <v/>
      </c>
      <c r="AD1693" s="883"/>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c r="AB1694" s="49"/>
      <c r="AC1694" s="883" t="str">
        <f>IFERROR(IF(AG1694&lt;&gt;"",Z1694*VLOOKUP(N1694,【参考】数式用!$AG$2:$AL$48,MATCH(Y1694,【参考】数式用!$AI$4:$AL$4,0)+2,0), ""), "")</f>
        <v/>
      </c>
      <c r="AD1694" s="883"/>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c r="AB1695" s="49"/>
      <c r="AC1695" s="883" t="str">
        <f>IFERROR(IF(AG1695&lt;&gt;"",Z1695*VLOOKUP(N1695,【参考】数式用!$AG$2:$AL$48,MATCH(Y1695,【参考】数式用!$AI$4:$AL$4,0)+2,0), ""), "")</f>
        <v/>
      </c>
      <c r="AD1695" s="883"/>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c r="AB1696" s="49"/>
      <c r="AC1696" s="883" t="str">
        <f>IFERROR(IF(AG1696&lt;&gt;"",Z1696*VLOOKUP(N1696,【参考】数式用!$AG$2:$AL$48,MATCH(Y1696,【参考】数式用!$AI$4:$AL$4,0)+2,0), ""), "")</f>
        <v/>
      </c>
      <c r="AD1696" s="883"/>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c r="AB1697" s="49"/>
      <c r="AC1697" s="883" t="str">
        <f>IFERROR(IF(AG1697&lt;&gt;"",Z1697*VLOOKUP(N1697,【参考】数式用!$AG$2:$AL$48,MATCH(Y1697,【参考】数式用!$AI$4:$AL$4,0)+2,0), ""), "")</f>
        <v/>
      </c>
      <c r="AD1697" s="883"/>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c r="AB1698" s="49"/>
      <c r="AC1698" s="883" t="str">
        <f>IFERROR(IF(AG1698&lt;&gt;"",Z1698*VLOOKUP(N1698,【参考】数式用!$AG$2:$AL$48,MATCH(Y1698,【参考】数式用!$AI$4:$AL$4,0)+2,0), ""), "")</f>
        <v/>
      </c>
      <c r="AD1698" s="883"/>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c r="AB1699" s="49"/>
      <c r="AC1699" s="883" t="str">
        <f>IFERROR(IF(AG1699&lt;&gt;"",Z1699*VLOOKUP(N1699,【参考】数式用!$AG$2:$AL$48,MATCH(Y1699,【参考】数式用!$AI$4:$AL$4,0)+2,0), ""), "")</f>
        <v/>
      </c>
      <c r="AD1699" s="883"/>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c r="AB1700" s="49"/>
      <c r="AC1700" s="883" t="str">
        <f>IFERROR(IF(AG1700&lt;&gt;"",Z1700*VLOOKUP(N1700,【参考】数式用!$AG$2:$AL$48,MATCH(Y1700,【参考】数式用!$AI$4:$AL$4,0)+2,0), ""), "")</f>
        <v/>
      </c>
      <c r="AD1700" s="883"/>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c r="AB1701" s="49"/>
      <c r="AC1701" s="883" t="str">
        <f>IFERROR(IF(AG1701&lt;&gt;"",Z1701*VLOOKUP(N1701,【参考】数式用!$AG$2:$AL$48,MATCH(Y1701,【参考】数式用!$AI$4:$AL$4,0)+2,0), ""), "")</f>
        <v/>
      </c>
      <c r="AD1701" s="883"/>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c r="AB1702" s="49"/>
      <c r="AC1702" s="883" t="str">
        <f>IFERROR(IF(AG1702&lt;&gt;"",Z1702*VLOOKUP(N1702,【参考】数式用!$AG$2:$AL$48,MATCH(Y1702,【参考】数式用!$AI$4:$AL$4,0)+2,0), ""), "")</f>
        <v/>
      </c>
      <c r="AD1702" s="883"/>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c r="AB1703" s="49"/>
      <c r="AC1703" s="883" t="str">
        <f>IFERROR(IF(AG1703&lt;&gt;"",Z1703*VLOOKUP(N1703,【参考】数式用!$AG$2:$AL$48,MATCH(Y1703,【参考】数式用!$AI$4:$AL$4,0)+2,0), ""), "")</f>
        <v/>
      </c>
      <c r="AD1703" s="883"/>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c r="AB1704" s="49"/>
      <c r="AC1704" s="883" t="str">
        <f>IFERROR(IF(AG1704&lt;&gt;"",Z1704*VLOOKUP(N1704,【参考】数式用!$AG$2:$AL$48,MATCH(Y1704,【参考】数式用!$AI$4:$AL$4,0)+2,0), ""), "")</f>
        <v/>
      </c>
      <c r="AD1704" s="883"/>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c r="AB1705" s="49"/>
      <c r="AC1705" s="883" t="str">
        <f>IFERROR(IF(AG1705&lt;&gt;"",Z1705*VLOOKUP(N1705,【参考】数式用!$AG$2:$AL$48,MATCH(Y1705,【参考】数式用!$AI$4:$AL$4,0)+2,0), ""), "")</f>
        <v/>
      </c>
      <c r="AD1705" s="883"/>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c r="AB1706" s="49"/>
      <c r="AC1706" s="883" t="str">
        <f>IFERROR(IF(AG1706&lt;&gt;"",Z1706*VLOOKUP(N1706,【参考】数式用!$AG$2:$AL$48,MATCH(Y1706,【参考】数式用!$AI$4:$AL$4,0)+2,0), ""), "")</f>
        <v/>
      </c>
      <c r="AD1706" s="883"/>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c r="AB1707" s="49"/>
      <c r="AC1707" s="883" t="str">
        <f>IFERROR(IF(AG1707&lt;&gt;"",Z1707*VLOOKUP(N1707,【参考】数式用!$AG$2:$AL$48,MATCH(Y1707,【参考】数式用!$AI$4:$AL$4,0)+2,0), ""), "")</f>
        <v/>
      </c>
      <c r="AD1707" s="883"/>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c r="AB1708" s="49"/>
      <c r="AC1708" s="883" t="str">
        <f>IFERROR(IF(AG1708&lt;&gt;"",Z1708*VLOOKUP(N1708,【参考】数式用!$AG$2:$AL$48,MATCH(Y1708,【参考】数式用!$AI$4:$AL$4,0)+2,0), ""), "")</f>
        <v/>
      </c>
      <c r="AD1708" s="883"/>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c r="AB1709" s="49"/>
      <c r="AC1709" s="883" t="str">
        <f>IFERROR(IF(AG1709&lt;&gt;"",Z1709*VLOOKUP(N1709,【参考】数式用!$AG$2:$AL$48,MATCH(Y1709,【参考】数式用!$AI$4:$AL$4,0)+2,0), ""), "")</f>
        <v/>
      </c>
      <c r="AD1709" s="883"/>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c r="AB1710" s="49"/>
      <c r="AC1710" s="883" t="str">
        <f>IFERROR(IF(AG1710&lt;&gt;"",Z1710*VLOOKUP(N1710,【参考】数式用!$AG$2:$AL$48,MATCH(Y1710,【参考】数式用!$AI$4:$AL$4,0)+2,0), ""), "")</f>
        <v/>
      </c>
      <c r="AD1710" s="883"/>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c r="AB1711" s="49"/>
      <c r="AC1711" s="883" t="str">
        <f>IFERROR(IF(AG1711&lt;&gt;"",Z1711*VLOOKUP(N1711,【参考】数式用!$AG$2:$AL$48,MATCH(Y1711,【参考】数式用!$AI$4:$AL$4,0)+2,0), ""), "")</f>
        <v/>
      </c>
      <c r="AD1711" s="883"/>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c r="AB1712" s="49"/>
      <c r="AC1712" s="883" t="str">
        <f>IFERROR(IF(AG1712&lt;&gt;"",Z1712*VLOOKUP(N1712,【参考】数式用!$AG$2:$AL$48,MATCH(Y1712,【参考】数式用!$AI$4:$AL$4,0)+2,0), ""), "")</f>
        <v/>
      </c>
      <c r="AD1712" s="883"/>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c r="AB1713" s="49"/>
      <c r="AC1713" s="883" t="str">
        <f>IFERROR(IF(AG1713&lt;&gt;"",Z1713*VLOOKUP(N1713,【参考】数式用!$AG$2:$AL$48,MATCH(Y1713,【参考】数式用!$AI$4:$AL$4,0)+2,0), ""), "")</f>
        <v/>
      </c>
      <c r="AD1713" s="883"/>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c r="AB1714" s="49"/>
      <c r="AC1714" s="883" t="str">
        <f>IFERROR(IF(AG1714&lt;&gt;"",Z1714*VLOOKUP(N1714,【参考】数式用!$AG$2:$AL$48,MATCH(Y1714,【参考】数式用!$AI$4:$AL$4,0)+2,0), ""), "")</f>
        <v/>
      </c>
      <c r="AD1714" s="883"/>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c r="AB1715" s="49"/>
      <c r="AC1715" s="883" t="str">
        <f>IFERROR(IF(AG1715&lt;&gt;"",Z1715*VLOOKUP(N1715,【参考】数式用!$AG$2:$AL$48,MATCH(Y1715,【参考】数式用!$AI$4:$AL$4,0)+2,0), ""), "")</f>
        <v/>
      </c>
      <c r="AD1715" s="883"/>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c r="AB1716" s="49"/>
      <c r="AC1716" s="883" t="str">
        <f>IFERROR(IF(AG1716&lt;&gt;"",Z1716*VLOOKUP(N1716,【参考】数式用!$AG$2:$AL$48,MATCH(Y1716,【参考】数式用!$AI$4:$AL$4,0)+2,0), ""), "")</f>
        <v/>
      </c>
      <c r="AD1716" s="883"/>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c r="AB1717" s="49"/>
      <c r="AC1717" s="883" t="str">
        <f>IFERROR(IF(AG1717&lt;&gt;"",Z1717*VLOOKUP(N1717,【参考】数式用!$AG$2:$AL$48,MATCH(Y1717,【参考】数式用!$AI$4:$AL$4,0)+2,0), ""), "")</f>
        <v/>
      </c>
      <c r="AD1717" s="883"/>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c r="AB1718" s="49"/>
      <c r="AC1718" s="883" t="str">
        <f>IFERROR(IF(AG1718&lt;&gt;"",Z1718*VLOOKUP(N1718,【参考】数式用!$AG$2:$AL$48,MATCH(Y1718,【参考】数式用!$AI$4:$AL$4,0)+2,0), ""), "")</f>
        <v/>
      </c>
      <c r="AD1718" s="883"/>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c r="AB1719" s="49"/>
      <c r="AC1719" s="883" t="str">
        <f>IFERROR(IF(AG1719&lt;&gt;"",Z1719*VLOOKUP(N1719,【参考】数式用!$AG$2:$AL$48,MATCH(Y1719,【参考】数式用!$AI$4:$AL$4,0)+2,0), ""), "")</f>
        <v/>
      </c>
      <c r="AD1719" s="883"/>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c r="AB1720" s="49"/>
      <c r="AC1720" s="883" t="str">
        <f>IFERROR(IF(AG1720&lt;&gt;"",Z1720*VLOOKUP(N1720,【参考】数式用!$AG$2:$AL$48,MATCH(Y1720,【参考】数式用!$AI$4:$AL$4,0)+2,0), ""), "")</f>
        <v/>
      </c>
      <c r="AD1720" s="883"/>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c r="AB1721" s="49"/>
      <c r="AC1721" s="883" t="str">
        <f>IFERROR(IF(AG1721&lt;&gt;"",Z1721*VLOOKUP(N1721,【参考】数式用!$AG$2:$AL$48,MATCH(Y1721,【参考】数式用!$AI$4:$AL$4,0)+2,0), ""), "")</f>
        <v/>
      </c>
      <c r="AD1721" s="883"/>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c r="AB1722" s="49"/>
      <c r="AC1722" s="883" t="str">
        <f>IFERROR(IF(AG1722&lt;&gt;"",Z1722*VLOOKUP(N1722,【参考】数式用!$AG$2:$AL$48,MATCH(Y1722,【参考】数式用!$AI$4:$AL$4,0)+2,0), ""), "")</f>
        <v/>
      </c>
      <c r="AD1722" s="883"/>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c r="AB1723" s="49"/>
      <c r="AC1723" s="883" t="str">
        <f>IFERROR(IF(AG1723&lt;&gt;"",Z1723*VLOOKUP(N1723,【参考】数式用!$AG$2:$AL$48,MATCH(Y1723,【参考】数式用!$AI$4:$AL$4,0)+2,0), ""), "")</f>
        <v/>
      </c>
      <c r="AD1723" s="883"/>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c r="AB1724" s="49"/>
      <c r="AC1724" s="883" t="str">
        <f>IFERROR(IF(AG1724&lt;&gt;"",Z1724*VLOOKUP(N1724,【参考】数式用!$AG$2:$AL$48,MATCH(Y1724,【参考】数式用!$AI$4:$AL$4,0)+2,0), ""), "")</f>
        <v/>
      </c>
      <c r="AD1724" s="883"/>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c r="AB1725" s="49"/>
      <c r="AC1725" s="883" t="str">
        <f>IFERROR(IF(AG1725&lt;&gt;"",Z1725*VLOOKUP(N1725,【参考】数式用!$AG$2:$AL$48,MATCH(Y1725,【参考】数式用!$AI$4:$AL$4,0)+2,0), ""), "")</f>
        <v/>
      </c>
      <c r="AD1725" s="883"/>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c r="AB1726" s="49"/>
      <c r="AC1726" s="883" t="str">
        <f>IFERROR(IF(AG1726&lt;&gt;"",Z1726*VLOOKUP(N1726,【参考】数式用!$AG$2:$AL$48,MATCH(Y1726,【参考】数式用!$AI$4:$AL$4,0)+2,0), ""), "")</f>
        <v/>
      </c>
      <c r="AD1726" s="883"/>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c r="AB1727" s="49"/>
      <c r="AC1727" s="883" t="str">
        <f>IFERROR(IF(AG1727&lt;&gt;"",Z1727*VLOOKUP(N1727,【参考】数式用!$AG$2:$AL$48,MATCH(Y1727,【参考】数式用!$AI$4:$AL$4,0)+2,0), ""), "")</f>
        <v/>
      </c>
      <c r="AD1727" s="883"/>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c r="AB1728" s="49"/>
      <c r="AC1728" s="883" t="str">
        <f>IFERROR(IF(AG1728&lt;&gt;"",Z1728*VLOOKUP(N1728,【参考】数式用!$AG$2:$AL$48,MATCH(Y1728,【参考】数式用!$AI$4:$AL$4,0)+2,0), ""), "")</f>
        <v/>
      </c>
      <c r="AD1728" s="883"/>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c r="AB1729" s="49"/>
      <c r="AC1729" s="883" t="str">
        <f>IFERROR(IF(AG1729&lt;&gt;"",Z1729*VLOOKUP(N1729,【参考】数式用!$AG$2:$AL$48,MATCH(Y1729,【参考】数式用!$AI$4:$AL$4,0)+2,0), ""), "")</f>
        <v/>
      </c>
      <c r="AD1729" s="883"/>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c r="AB1730" s="49"/>
      <c r="AC1730" s="883" t="str">
        <f>IFERROR(IF(AG1730&lt;&gt;"",Z1730*VLOOKUP(N1730,【参考】数式用!$AG$2:$AL$48,MATCH(Y1730,【参考】数式用!$AI$4:$AL$4,0)+2,0), ""), "")</f>
        <v/>
      </c>
      <c r="AD1730" s="883"/>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c r="AB1731" s="49"/>
      <c r="AC1731" s="883" t="str">
        <f>IFERROR(IF(AG1731&lt;&gt;"",Z1731*VLOOKUP(N1731,【参考】数式用!$AG$2:$AL$48,MATCH(Y1731,【参考】数式用!$AI$4:$AL$4,0)+2,0), ""), "")</f>
        <v/>
      </c>
      <c r="AD1731" s="883"/>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c r="AB1732" s="49"/>
      <c r="AC1732" s="883" t="str">
        <f>IFERROR(IF(AG1732&lt;&gt;"",Z1732*VLOOKUP(N1732,【参考】数式用!$AG$2:$AL$48,MATCH(Y1732,【参考】数式用!$AI$4:$AL$4,0)+2,0), ""), "")</f>
        <v/>
      </c>
      <c r="AD1732" s="883"/>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c r="AB1733" s="49"/>
      <c r="AC1733" s="883" t="str">
        <f>IFERROR(IF(AG1733&lt;&gt;"",Z1733*VLOOKUP(N1733,【参考】数式用!$AG$2:$AL$48,MATCH(Y1733,【参考】数式用!$AI$4:$AL$4,0)+2,0), ""), "")</f>
        <v/>
      </c>
      <c r="AD1733" s="883"/>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c r="AB1734" s="49"/>
      <c r="AC1734" s="883" t="str">
        <f>IFERROR(IF(AG1734&lt;&gt;"",Z1734*VLOOKUP(N1734,【参考】数式用!$AG$2:$AL$48,MATCH(Y1734,【参考】数式用!$AI$4:$AL$4,0)+2,0), ""), "")</f>
        <v/>
      </c>
      <c r="AD1734" s="883"/>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c r="AB1735" s="49"/>
      <c r="AC1735" s="883" t="str">
        <f>IFERROR(IF(AG1735&lt;&gt;"",Z1735*VLOOKUP(N1735,【参考】数式用!$AG$2:$AL$48,MATCH(Y1735,【参考】数式用!$AI$4:$AL$4,0)+2,0), ""), "")</f>
        <v/>
      </c>
      <c r="AD1735" s="883"/>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c r="AB1736" s="49"/>
      <c r="AC1736" s="883" t="str">
        <f>IFERROR(IF(AG1736&lt;&gt;"",Z1736*VLOOKUP(N1736,【参考】数式用!$AG$2:$AL$48,MATCH(Y1736,【参考】数式用!$AI$4:$AL$4,0)+2,0), ""), "")</f>
        <v/>
      </c>
      <c r="AD1736" s="883"/>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c r="AB1737" s="49"/>
      <c r="AC1737" s="883" t="str">
        <f>IFERROR(IF(AG1737&lt;&gt;"",Z1737*VLOOKUP(N1737,【参考】数式用!$AG$2:$AL$48,MATCH(Y1737,【参考】数式用!$AI$4:$AL$4,0)+2,0), ""), "")</f>
        <v/>
      </c>
      <c r="AD1737" s="883"/>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c r="AB1738" s="49"/>
      <c r="AC1738" s="883" t="str">
        <f>IFERROR(IF(AG1738&lt;&gt;"",Z1738*VLOOKUP(N1738,【参考】数式用!$AG$2:$AL$48,MATCH(Y1738,【参考】数式用!$AI$4:$AL$4,0)+2,0), ""), "")</f>
        <v/>
      </c>
      <c r="AD1738" s="883"/>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c r="AB1739" s="49"/>
      <c r="AC1739" s="883" t="str">
        <f>IFERROR(IF(AG1739&lt;&gt;"",Z1739*VLOOKUP(N1739,【参考】数式用!$AG$2:$AL$48,MATCH(Y1739,【参考】数式用!$AI$4:$AL$4,0)+2,0), ""), "")</f>
        <v/>
      </c>
      <c r="AD1739" s="883"/>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c r="AB1740" s="49"/>
      <c r="AC1740" s="883" t="str">
        <f>IFERROR(IF(AG1740&lt;&gt;"",Z1740*VLOOKUP(N1740,【参考】数式用!$AG$2:$AL$48,MATCH(Y1740,【参考】数式用!$AI$4:$AL$4,0)+2,0), ""), "")</f>
        <v/>
      </c>
      <c r="AD1740" s="883"/>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c r="AB1741" s="49"/>
      <c r="AC1741" s="883" t="str">
        <f>IFERROR(IF(AG1741&lt;&gt;"",Z1741*VLOOKUP(N1741,【参考】数式用!$AG$2:$AL$48,MATCH(Y1741,【参考】数式用!$AI$4:$AL$4,0)+2,0), ""), "")</f>
        <v/>
      </c>
      <c r="AD1741" s="883"/>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c r="AB1742" s="49"/>
      <c r="AC1742" s="883" t="str">
        <f>IFERROR(IF(AG1742&lt;&gt;"",Z1742*VLOOKUP(N1742,【参考】数式用!$AG$2:$AL$48,MATCH(Y1742,【参考】数式用!$AI$4:$AL$4,0)+2,0), ""), "")</f>
        <v/>
      </c>
      <c r="AD1742" s="883"/>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c r="AB1743" s="49"/>
      <c r="AC1743" s="883" t="str">
        <f>IFERROR(IF(AG1743&lt;&gt;"",Z1743*VLOOKUP(N1743,【参考】数式用!$AG$2:$AL$48,MATCH(Y1743,【参考】数式用!$AI$4:$AL$4,0)+2,0), ""), "")</f>
        <v/>
      </c>
      <c r="AD1743" s="883"/>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c r="AB1744" s="49"/>
      <c r="AC1744" s="883" t="str">
        <f>IFERROR(IF(AG1744&lt;&gt;"",Z1744*VLOOKUP(N1744,【参考】数式用!$AG$2:$AL$48,MATCH(Y1744,【参考】数式用!$AI$4:$AL$4,0)+2,0), ""), "")</f>
        <v/>
      </c>
      <c r="AD1744" s="883"/>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c r="AB1745" s="49"/>
      <c r="AC1745" s="883" t="str">
        <f>IFERROR(IF(AG1745&lt;&gt;"",Z1745*VLOOKUP(N1745,【参考】数式用!$AG$2:$AL$48,MATCH(Y1745,【参考】数式用!$AI$4:$AL$4,0)+2,0), ""), "")</f>
        <v/>
      </c>
      <c r="AD1745" s="883"/>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c r="AB1746" s="49"/>
      <c r="AC1746" s="883" t="str">
        <f>IFERROR(IF(AG1746&lt;&gt;"",Z1746*VLOOKUP(N1746,【参考】数式用!$AG$2:$AL$48,MATCH(Y1746,【参考】数式用!$AI$4:$AL$4,0)+2,0), ""), "")</f>
        <v/>
      </c>
      <c r="AD1746" s="883"/>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c r="AB1747" s="49"/>
      <c r="AC1747" s="883" t="str">
        <f>IFERROR(IF(AG1747&lt;&gt;"",Z1747*VLOOKUP(N1747,【参考】数式用!$AG$2:$AL$48,MATCH(Y1747,【参考】数式用!$AI$4:$AL$4,0)+2,0), ""), "")</f>
        <v/>
      </c>
      <c r="AD1747" s="883"/>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c r="AB1748" s="49"/>
      <c r="AC1748" s="883" t="str">
        <f>IFERROR(IF(AG1748&lt;&gt;"",Z1748*VLOOKUP(N1748,【参考】数式用!$AG$2:$AL$48,MATCH(Y1748,【参考】数式用!$AI$4:$AL$4,0)+2,0), ""), "")</f>
        <v/>
      </c>
      <c r="AD1748" s="883"/>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c r="AB1749" s="49"/>
      <c r="AC1749" s="883" t="str">
        <f>IFERROR(IF(AG1749&lt;&gt;"",Z1749*VLOOKUP(N1749,【参考】数式用!$AG$2:$AL$48,MATCH(Y1749,【参考】数式用!$AI$4:$AL$4,0)+2,0), ""), "")</f>
        <v/>
      </c>
      <c r="AD1749" s="883"/>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c r="AB1750" s="49"/>
      <c r="AC1750" s="883" t="str">
        <f>IFERROR(IF(AG1750&lt;&gt;"",Z1750*VLOOKUP(N1750,【参考】数式用!$AG$2:$AL$48,MATCH(Y1750,【参考】数式用!$AI$4:$AL$4,0)+2,0), ""), "")</f>
        <v/>
      </c>
      <c r="AD1750" s="883"/>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c r="AB1751" s="49"/>
      <c r="AC1751" s="883" t="str">
        <f>IFERROR(IF(AG1751&lt;&gt;"",Z1751*VLOOKUP(N1751,【参考】数式用!$AG$2:$AL$48,MATCH(Y1751,【参考】数式用!$AI$4:$AL$4,0)+2,0), ""), "")</f>
        <v/>
      </c>
      <c r="AD1751" s="883"/>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c r="AB1752" s="49"/>
      <c r="AC1752" s="883" t="str">
        <f>IFERROR(IF(AG1752&lt;&gt;"",Z1752*VLOOKUP(N1752,【参考】数式用!$AG$2:$AL$48,MATCH(Y1752,【参考】数式用!$AI$4:$AL$4,0)+2,0), ""), "")</f>
        <v/>
      </c>
      <c r="AD1752" s="883"/>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c r="AB1753" s="49"/>
      <c r="AC1753" s="883" t="str">
        <f>IFERROR(IF(AG1753&lt;&gt;"",Z1753*VLOOKUP(N1753,【参考】数式用!$AG$2:$AL$48,MATCH(Y1753,【参考】数式用!$AI$4:$AL$4,0)+2,0), ""), "")</f>
        <v/>
      </c>
      <c r="AD1753" s="883"/>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c r="AB1754" s="49"/>
      <c r="AC1754" s="883" t="str">
        <f>IFERROR(IF(AG1754&lt;&gt;"",Z1754*VLOOKUP(N1754,【参考】数式用!$AG$2:$AL$48,MATCH(Y1754,【参考】数式用!$AI$4:$AL$4,0)+2,0), ""), "")</f>
        <v/>
      </c>
      <c r="AD1754" s="883"/>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c r="AB1755" s="49"/>
      <c r="AC1755" s="883" t="str">
        <f>IFERROR(IF(AG1755&lt;&gt;"",Z1755*VLOOKUP(N1755,【参考】数式用!$AG$2:$AL$48,MATCH(Y1755,【参考】数式用!$AI$4:$AL$4,0)+2,0), ""), "")</f>
        <v/>
      </c>
      <c r="AD1755" s="883"/>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c r="AB1756" s="49"/>
      <c r="AC1756" s="883" t="str">
        <f>IFERROR(IF(AG1756&lt;&gt;"",Z1756*VLOOKUP(N1756,【参考】数式用!$AG$2:$AL$48,MATCH(Y1756,【参考】数式用!$AI$4:$AL$4,0)+2,0), ""), "")</f>
        <v/>
      </c>
      <c r="AD1756" s="883"/>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c r="AB1757" s="49"/>
      <c r="AC1757" s="883" t="str">
        <f>IFERROR(IF(AG1757&lt;&gt;"",Z1757*VLOOKUP(N1757,【参考】数式用!$AG$2:$AL$48,MATCH(Y1757,【参考】数式用!$AI$4:$AL$4,0)+2,0), ""), "")</f>
        <v/>
      </c>
      <c r="AD1757" s="883"/>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c r="AB1758" s="49"/>
      <c r="AC1758" s="883" t="str">
        <f>IFERROR(IF(AG1758&lt;&gt;"",Z1758*VLOOKUP(N1758,【参考】数式用!$AG$2:$AL$48,MATCH(Y1758,【参考】数式用!$AI$4:$AL$4,0)+2,0), ""), "")</f>
        <v/>
      </c>
      <c r="AD1758" s="883"/>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c r="AB1759" s="49"/>
      <c r="AC1759" s="883" t="str">
        <f>IFERROR(IF(AG1759&lt;&gt;"",Z1759*VLOOKUP(N1759,【参考】数式用!$AG$2:$AL$48,MATCH(Y1759,【参考】数式用!$AI$4:$AL$4,0)+2,0), ""), "")</f>
        <v/>
      </c>
      <c r="AD1759" s="883"/>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c r="AB1760" s="49"/>
      <c r="AC1760" s="883" t="str">
        <f>IFERROR(IF(AG1760&lt;&gt;"",Z1760*VLOOKUP(N1760,【参考】数式用!$AG$2:$AL$48,MATCH(Y1760,【参考】数式用!$AI$4:$AL$4,0)+2,0), ""), "")</f>
        <v/>
      </c>
      <c r="AD1760" s="883"/>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c r="AB1761" s="49"/>
      <c r="AC1761" s="883" t="str">
        <f>IFERROR(IF(AG1761&lt;&gt;"",Z1761*VLOOKUP(N1761,【参考】数式用!$AG$2:$AL$48,MATCH(Y1761,【参考】数式用!$AI$4:$AL$4,0)+2,0), ""), "")</f>
        <v/>
      </c>
      <c r="AD1761" s="883"/>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c r="AB1762" s="49"/>
      <c r="AC1762" s="883" t="str">
        <f>IFERROR(IF(AG1762&lt;&gt;"",Z1762*VLOOKUP(N1762,【参考】数式用!$AG$2:$AL$48,MATCH(Y1762,【参考】数式用!$AI$4:$AL$4,0)+2,0), ""), "")</f>
        <v/>
      </c>
      <c r="AD1762" s="883"/>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c r="AB1763" s="49"/>
      <c r="AC1763" s="883" t="str">
        <f>IFERROR(IF(AG1763&lt;&gt;"",Z1763*VLOOKUP(N1763,【参考】数式用!$AG$2:$AL$48,MATCH(Y1763,【参考】数式用!$AI$4:$AL$4,0)+2,0), ""), "")</f>
        <v/>
      </c>
      <c r="AD1763" s="883"/>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c r="AB1764" s="49"/>
      <c r="AC1764" s="883" t="str">
        <f>IFERROR(IF(AG1764&lt;&gt;"",Z1764*VLOOKUP(N1764,【参考】数式用!$AG$2:$AL$48,MATCH(Y1764,【参考】数式用!$AI$4:$AL$4,0)+2,0), ""), "")</f>
        <v/>
      </c>
      <c r="AD1764" s="883"/>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c r="AB1765" s="49"/>
      <c r="AC1765" s="883" t="str">
        <f>IFERROR(IF(AG1765&lt;&gt;"",Z1765*VLOOKUP(N1765,【参考】数式用!$AG$2:$AL$48,MATCH(Y1765,【参考】数式用!$AI$4:$AL$4,0)+2,0), ""), "")</f>
        <v/>
      </c>
      <c r="AD1765" s="883"/>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c r="AB1766" s="49"/>
      <c r="AC1766" s="883" t="str">
        <f>IFERROR(IF(AG1766&lt;&gt;"",Z1766*VLOOKUP(N1766,【参考】数式用!$AG$2:$AL$48,MATCH(Y1766,【参考】数式用!$AI$4:$AL$4,0)+2,0), ""), "")</f>
        <v/>
      </c>
      <c r="AD1766" s="883"/>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c r="AB1767" s="49"/>
      <c r="AC1767" s="883" t="str">
        <f>IFERROR(IF(AG1767&lt;&gt;"",Z1767*VLOOKUP(N1767,【参考】数式用!$AG$2:$AL$48,MATCH(Y1767,【参考】数式用!$AI$4:$AL$4,0)+2,0), ""), "")</f>
        <v/>
      </c>
      <c r="AD1767" s="883"/>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c r="AB1768" s="49"/>
      <c r="AC1768" s="883" t="str">
        <f>IFERROR(IF(AG1768&lt;&gt;"",Z1768*VLOOKUP(N1768,【参考】数式用!$AG$2:$AL$48,MATCH(Y1768,【参考】数式用!$AI$4:$AL$4,0)+2,0), ""), "")</f>
        <v/>
      </c>
      <c r="AD1768" s="883"/>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c r="AB1769" s="49"/>
      <c r="AC1769" s="883" t="str">
        <f>IFERROR(IF(AG1769&lt;&gt;"",Z1769*VLOOKUP(N1769,【参考】数式用!$AG$2:$AL$48,MATCH(Y1769,【参考】数式用!$AI$4:$AL$4,0)+2,0), ""), "")</f>
        <v/>
      </c>
      <c r="AD1769" s="883"/>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c r="AB1770" s="49"/>
      <c r="AC1770" s="883" t="str">
        <f>IFERROR(IF(AG1770&lt;&gt;"",Z1770*VLOOKUP(N1770,【参考】数式用!$AG$2:$AL$48,MATCH(Y1770,【参考】数式用!$AI$4:$AL$4,0)+2,0), ""), "")</f>
        <v/>
      </c>
      <c r="AD1770" s="883"/>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c r="AB1771" s="49"/>
      <c r="AC1771" s="883" t="str">
        <f>IFERROR(IF(AG1771&lt;&gt;"",Z1771*VLOOKUP(N1771,【参考】数式用!$AG$2:$AL$48,MATCH(Y1771,【参考】数式用!$AI$4:$AL$4,0)+2,0), ""), "")</f>
        <v/>
      </c>
      <c r="AD1771" s="883"/>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c r="AB1772" s="49"/>
      <c r="AC1772" s="883" t="str">
        <f>IFERROR(IF(AG1772&lt;&gt;"",Z1772*VLOOKUP(N1772,【参考】数式用!$AG$2:$AL$48,MATCH(Y1772,【参考】数式用!$AI$4:$AL$4,0)+2,0), ""), "")</f>
        <v/>
      </c>
      <c r="AD1772" s="883"/>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c r="AB1773" s="49"/>
      <c r="AC1773" s="883" t="str">
        <f>IFERROR(IF(AG1773&lt;&gt;"",Z1773*VLOOKUP(N1773,【参考】数式用!$AG$2:$AL$48,MATCH(Y1773,【参考】数式用!$AI$4:$AL$4,0)+2,0), ""), "")</f>
        <v/>
      </c>
      <c r="AD1773" s="883"/>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c r="AB1774" s="49"/>
      <c r="AC1774" s="883" t="str">
        <f>IFERROR(IF(AG1774&lt;&gt;"",Z1774*VLOOKUP(N1774,【参考】数式用!$AG$2:$AL$48,MATCH(Y1774,【参考】数式用!$AI$4:$AL$4,0)+2,0), ""), "")</f>
        <v/>
      </c>
      <c r="AD1774" s="883"/>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c r="AB1775" s="49"/>
      <c r="AC1775" s="883" t="str">
        <f>IFERROR(IF(AG1775&lt;&gt;"",Z1775*VLOOKUP(N1775,【参考】数式用!$AG$2:$AL$48,MATCH(Y1775,【参考】数式用!$AI$4:$AL$4,0)+2,0), ""), "")</f>
        <v/>
      </c>
      <c r="AD1775" s="883"/>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c r="AB1776" s="49"/>
      <c r="AC1776" s="883" t="str">
        <f>IFERROR(IF(AG1776&lt;&gt;"",Z1776*VLOOKUP(N1776,【参考】数式用!$AG$2:$AL$48,MATCH(Y1776,【参考】数式用!$AI$4:$AL$4,0)+2,0), ""), "")</f>
        <v/>
      </c>
      <c r="AD1776" s="883"/>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c r="AB1777" s="49"/>
      <c r="AC1777" s="883" t="str">
        <f>IFERROR(IF(AG1777&lt;&gt;"",Z1777*VLOOKUP(N1777,【参考】数式用!$AG$2:$AL$48,MATCH(Y1777,【参考】数式用!$AI$4:$AL$4,0)+2,0), ""), "")</f>
        <v/>
      </c>
      <c r="AD1777" s="883"/>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c r="AB1778" s="49"/>
      <c r="AC1778" s="883" t="str">
        <f>IFERROR(IF(AG1778&lt;&gt;"",Z1778*VLOOKUP(N1778,【参考】数式用!$AG$2:$AL$48,MATCH(Y1778,【参考】数式用!$AI$4:$AL$4,0)+2,0), ""), "")</f>
        <v/>
      </c>
      <c r="AD1778" s="883"/>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c r="AB1779" s="49"/>
      <c r="AC1779" s="883" t="str">
        <f>IFERROR(IF(AG1779&lt;&gt;"",Z1779*VLOOKUP(N1779,【参考】数式用!$AG$2:$AL$48,MATCH(Y1779,【参考】数式用!$AI$4:$AL$4,0)+2,0), ""), "")</f>
        <v/>
      </c>
      <c r="AD1779" s="883"/>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c r="AB1780" s="49"/>
      <c r="AC1780" s="883" t="str">
        <f>IFERROR(IF(AG1780&lt;&gt;"",Z1780*VLOOKUP(N1780,【参考】数式用!$AG$2:$AL$48,MATCH(Y1780,【参考】数式用!$AI$4:$AL$4,0)+2,0), ""), "")</f>
        <v/>
      </c>
      <c r="AD1780" s="883"/>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c r="AB1781" s="49"/>
      <c r="AC1781" s="883" t="str">
        <f>IFERROR(IF(AG1781&lt;&gt;"",Z1781*VLOOKUP(N1781,【参考】数式用!$AG$2:$AL$48,MATCH(Y1781,【参考】数式用!$AI$4:$AL$4,0)+2,0), ""), "")</f>
        <v/>
      </c>
      <c r="AD1781" s="883"/>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c r="AB1782" s="49"/>
      <c r="AC1782" s="883" t="str">
        <f>IFERROR(IF(AG1782&lt;&gt;"",Z1782*VLOOKUP(N1782,【参考】数式用!$AG$2:$AL$48,MATCH(Y1782,【参考】数式用!$AI$4:$AL$4,0)+2,0), ""), "")</f>
        <v/>
      </c>
      <c r="AD1782" s="883"/>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c r="AB1783" s="49"/>
      <c r="AC1783" s="883" t="str">
        <f>IFERROR(IF(AG1783&lt;&gt;"",Z1783*VLOOKUP(N1783,【参考】数式用!$AG$2:$AL$48,MATCH(Y1783,【参考】数式用!$AI$4:$AL$4,0)+2,0), ""), "")</f>
        <v/>
      </c>
      <c r="AD1783" s="883"/>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c r="AB1784" s="49"/>
      <c r="AC1784" s="883" t="str">
        <f>IFERROR(IF(AG1784&lt;&gt;"",Z1784*VLOOKUP(N1784,【参考】数式用!$AG$2:$AL$48,MATCH(Y1784,【参考】数式用!$AI$4:$AL$4,0)+2,0), ""), "")</f>
        <v/>
      </c>
      <c r="AD1784" s="883"/>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c r="AB1785" s="49"/>
      <c r="AC1785" s="883" t="str">
        <f>IFERROR(IF(AG1785&lt;&gt;"",Z1785*VLOOKUP(N1785,【参考】数式用!$AG$2:$AL$48,MATCH(Y1785,【参考】数式用!$AI$4:$AL$4,0)+2,0), ""), "")</f>
        <v/>
      </c>
      <c r="AD1785" s="883"/>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c r="AB1786" s="49"/>
      <c r="AC1786" s="883" t="str">
        <f>IFERROR(IF(AG1786&lt;&gt;"",Z1786*VLOOKUP(N1786,【参考】数式用!$AG$2:$AL$48,MATCH(Y1786,【参考】数式用!$AI$4:$AL$4,0)+2,0), ""), "")</f>
        <v/>
      </c>
      <c r="AD1786" s="883"/>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c r="AB1787" s="49"/>
      <c r="AC1787" s="883" t="str">
        <f>IFERROR(IF(AG1787&lt;&gt;"",Z1787*VLOOKUP(N1787,【参考】数式用!$AG$2:$AL$48,MATCH(Y1787,【参考】数式用!$AI$4:$AL$4,0)+2,0), ""), "")</f>
        <v/>
      </c>
      <c r="AD1787" s="883"/>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c r="AB1788" s="49"/>
      <c r="AC1788" s="883" t="str">
        <f>IFERROR(IF(AG1788&lt;&gt;"",Z1788*VLOOKUP(N1788,【参考】数式用!$AG$2:$AL$48,MATCH(Y1788,【参考】数式用!$AI$4:$AL$4,0)+2,0), ""), "")</f>
        <v/>
      </c>
      <c r="AD1788" s="883"/>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c r="AB1789" s="49"/>
      <c r="AC1789" s="883" t="str">
        <f>IFERROR(IF(AG1789&lt;&gt;"",Z1789*VLOOKUP(N1789,【参考】数式用!$AG$2:$AL$48,MATCH(Y1789,【参考】数式用!$AI$4:$AL$4,0)+2,0), ""), "")</f>
        <v/>
      </c>
      <c r="AD1789" s="883"/>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c r="AB1790" s="49"/>
      <c r="AC1790" s="883" t="str">
        <f>IFERROR(IF(AG1790&lt;&gt;"",Z1790*VLOOKUP(N1790,【参考】数式用!$AG$2:$AL$48,MATCH(Y1790,【参考】数式用!$AI$4:$AL$4,0)+2,0), ""), "")</f>
        <v/>
      </c>
      <c r="AD1790" s="883"/>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c r="AB1791" s="49"/>
      <c r="AC1791" s="883" t="str">
        <f>IFERROR(IF(AG1791&lt;&gt;"",Z1791*VLOOKUP(N1791,【参考】数式用!$AG$2:$AL$48,MATCH(Y1791,【参考】数式用!$AI$4:$AL$4,0)+2,0), ""), "")</f>
        <v/>
      </c>
      <c r="AD1791" s="883"/>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c r="AB1792" s="49"/>
      <c r="AC1792" s="883" t="str">
        <f>IFERROR(IF(AG1792&lt;&gt;"",Z1792*VLOOKUP(N1792,【参考】数式用!$AG$2:$AL$48,MATCH(Y1792,【参考】数式用!$AI$4:$AL$4,0)+2,0), ""), "")</f>
        <v/>
      </c>
      <c r="AD1792" s="883"/>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c r="AB1793" s="49"/>
      <c r="AC1793" s="883" t="str">
        <f>IFERROR(IF(AG1793&lt;&gt;"",Z1793*VLOOKUP(N1793,【参考】数式用!$AG$2:$AL$48,MATCH(Y1793,【参考】数式用!$AI$4:$AL$4,0)+2,0), ""), "")</f>
        <v/>
      </c>
      <c r="AD1793" s="883"/>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c r="AB1794" s="49"/>
      <c r="AC1794" s="883" t="str">
        <f>IFERROR(IF(AG1794&lt;&gt;"",Z1794*VLOOKUP(N1794,【参考】数式用!$AG$2:$AL$48,MATCH(Y1794,【参考】数式用!$AI$4:$AL$4,0)+2,0), ""), "")</f>
        <v/>
      </c>
      <c r="AD1794" s="883"/>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c r="AB1795" s="49"/>
      <c r="AC1795" s="883" t="str">
        <f>IFERROR(IF(AG1795&lt;&gt;"",Z1795*VLOOKUP(N1795,【参考】数式用!$AG$2:$AL$48,MATCH(Y1795,【参考】数式用!$AI$4:$AL$4,0)+2,0), ""), "")</f>
        <v/>
      </c>
      <c r="AD1795" s="883"/>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c r="AB1796" s="49"/>
      <c r="AC1796" s="883" t="str">
        <f>IFERROR(IF(AG1796&lt;&gt;"",Z1796*VLOOKUP(N1796,【参考】数式用!$AG$2:$AL$48,MATCH(Y1796,【参考】数式用!$AI$4:$AL$4,0)+2,0), ""), "")</f>
        <v/>
      </c>
      <c r="AD1796" s="883"/>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c r="AB1797" s="49"/>
      <c r="AC1797" s="883" t="str">
        <f>IFERROR(IF(AG1797&lt;&gt;"",Z1797*VLOOKUP(N1797,【参考】数式用!$AG$2:$AL$48,MATCH(Y1797,【参考】数式用!$AI$4:$AL$4,0)+2,0), ""), "")</f>
        <v/>
      </c>
      <c r="AD1797" s="883"/>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c r="AB1798" s="49"/>
      <c r="AC1798" s="883" t="str">
        <f>IFERROR(IF(AG1798&lt;&gt;"",Z1798*VLOOKUP(N1798,【参考】数式用!$AG$2:$AL$48,MATCH(Y1798,【参考】数式用!$AI$4:$AL$4,0)+2,0), ""), "")</f>
        <v/>
      </c>
      <c r="AD1798" s="883"/>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c r="AB1799" s="49"/>
      <c r="AC1799" s="883" t="str">
        <f>IFERROR(IF(AG1799&lt;&gt;"",Z1799*VLOOKUP(N1799,【参考】数式用!$AG$2:$AL$48,MATCH(Y1799,【参考】数式用!$AI$4:$AL$4,0)+2,0), ""), "")</f>
        <v/>
      </c>
      <c r="AD1799" s="883"/>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c r="AB1800" s="49"/>
      <c r="AC1800" s="883" t="str">
        <f>IFERROR(IF(AG1800&lt;&gt;"",Z1800*VLOOKUP(N1800,【参考】数式用!$AG$2:$AL$48,MATCH(Y1800,【参考】数式用!$AI$4:$AL$4,0)+2,0), ""), "")</f>
        <v/>
      </c>
      <c r="AD1800" s="883"/>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c r="AB1801" s="49"/>
      <c r="AC1801" s="883" t="str">
        <f>IFERROR(IF(AG1801&lt;&gt;"",Z1801*VLOOKUP(N1801,【参考】数式用!$AG$2:$AL$48,MATCH(Y1801,【参考】数式用!$AI$4:$AL$4,0)+2,0), ""), "")</f>
        <v/>
      </c>
      <c r="AD1801" s="883"/>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c r="AB1802" s="49"/>
      <c r="AC1802" s="883" t="str">
        <f>IFERROR(IF(AG1802&lt;&gt;"",Z1802*VLOOKUP(N1802,【参考】数式用!$AG$2:$AL$48,MATCH(Y1802,【参考】数式用!$AI$4:$AL$4,0)+2,0), ""), "")</f>
        <v/>
      </c>
      <c r="AD1802" s="883"/>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c r="AB1803" s="49"/>
      <c r="AC1803" s="883" t="str">
        <f>IFERROR(IF(AG1803&lt;&gt;"",Z1803*VLOOKUP(N1803,【参考】数式用!$AG$2:$AL$48,MATCH(Y1803,【参考】数式用!$AI$4:$AL$4,0)+2,0), ""), "")</f>
        <v/>
      </c>
      <c r="AD1803" s="883"/>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c r="AB1804" s="49"/>
      <c r="AC1804" s="883" t="str">
        <f>IFERROR(IF(AG1804&lt;&gt;"",Z1804*VLOOKUP(N1804,【参考】数式用!$AG$2:$AL$48,MATCH(Y1804,【参考】数式用!$AI$4:$AL$4,0)+2,0), ""), "")</f>
        <v/>
      </c>
      <c r="AD1804" s="883"/>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c r="AB1805" s="49"/>
      <c r="AC1805" s="883" t="str">
        <f>IFERROR(IF(AG1805&lt;&gt;"",Z1805*VLOOKUP(N1805,【参考】数式用!$AG$2:$AL$48,MATCH(Y1805,【参考】数式用!$AI$4:$AL$4,0)+2,0), ""), "")</f>
        <v/>
      </c>
      <c r="AD1805" s="883"/>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c r="AB1806" s="49"/>
      <c r="AC1806" s="883" t="str">
        <f>IFERROR(IF(AG1806&lt;&gt;"",Z1806*VLOOKUP(N1806,【参考】数式用!$AG$2:$AL$48,MATCH(Y1806,【参考】数式用!$AI$4:$AL$4,0)+2,0), ""), "")</f>
        <v/>
      </c>
      <c r="AD1806" s="883"/>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c r="AB1807" s="49"/>
      <c r="AC1807" s="883" t="str">
        <f>IFERROR(IF(AG1807&lt;&gt;"",Z1807*VLOOKUP(N1807,【参考】数式用!$AG$2:$AL$48,MATCH(Y1807,【参考】数式用!$AI$4:$AL$4,0)+2,0), ""), "")</f>
        <v/>
      </c>
      <c r="AD1807" s="883"/>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c r="AB1808" s="49"/>
      <c r="AC1808" s="883" t="str">
        <f>IFERROR(IF(AG1808&lt;&gt;"",Z1808*VLOOKUP(N1808,【参考】数式用!$AG$2:$AL$48,MATCH(Y1808,【参考】数式用!$AI$4:$AL$4,0)+2,0), ""), "")</f>
        <v/>
      </c>
      <c r="AD1808" s="883"/>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c r="AB1809" s="49"/>
      <c r="AC1809" s="883" t="str">
        <f>IFERROR(IF(AG1809&lt;&gt;"",Z1809*VLOOKUP(N1809,【参考】数式用!$AG$2:$AL$48,MATCH(Y1809,【参考】数式用!$AI$4:$AL$4,0)+2,0), ""), "")</f>
        <v/>
      </c>
      <c r="AD1809" s="883"/>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c r="AB1810" s="49"/>
      <c r="AC1810" s="883" t="str">
        <f>IFERROR(IF(AG1810&lt;&gt;"",Z1810*VLOOKUP(N1810,【参考】数式用!$AG$2:$AL$48,MATCH(Y1810,【参考】数式用!$AI$4:$AL$4,0)+2,0), ""), "")</f>
        <v/>
      </c>
      <c r="AD1810" s="883"/>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c r="AB1811" s="49"/>
      <c r="AC1811" s="883" t="str">
        <f>IFERROR(IF(AG1811&lt;&gt;"",Z1811*VLOOKUP(N1811,【参考】数式用!$AG$2:$AL$48,MATCH(Y1811,【参考】数式用!$AI$4:$AL$4,0)+2,0), ""), "")</f>
        <v/>
      </c>
      <c r="AD1811" s="883"/>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c r="AB1812" s="49"/>
      <c r="AC1812" s="883" t="str">
        <f>IFERROR(IF(AG1812&lt;&gt;"",Z1812*VLOOKUP(N1812,【参考】数式用!$AG$2:$AL$48,MATCH(Y1812,【参考】数式用!$AI$4:$AL$4,0)+2,0), ""), "")</f>
        <v/>
      </c>
      <c r="AD1812" s="883"/>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c r="AB1813" s="49"/>
      <c r="AC1813" s="883" t="str">
        <f>IFERROR(IF(AG1813&lt;&gt;"",Z1813*VLOOKUP(N1813,【参考】数式用!$AG$2:$AL$48,MATCH(Y1813,【参考】数式用!$AI$4:$AL$4,0)+2,0), ""), "")</f>
        <v/>
      </c>
      <c r="AD1813" s="883"/>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c r="AB1814" s="49"/>
      <c r="AC1814" s="883" t="str">
        <f>IFERROR(IF(AG1814&lt;&gt;"",Z1814*VLOOKUP(N1814,【参考】数式用!$AG$2:$AL$48,MATCH(Y1814,【参考】数式用!$AI$4:$AL$4,0)+2,0), ""), "")</f>
        <v/>
      </c>
      <c r="AD1814" s="883"/>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c r="AB1815" s="49"/>
      <c r="AC1815" s="883" t="str">
        <f>IFERROR(IF(AG1815&lt;&gt;"",Z1815*VLOOKUP(N1815,【参考】数式用!$AG$2:$AL$48,MATCH(Y1815,【参考】数式用!$AI$4:$AL$4,0)+2,0), ""), "")</f>
        <v/>
      </c>
      <c r="AD1815" s="883"/>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c r="AB1816" s="49"/>
      <c r="AC1816" s="883" t="str">
        <f>IFERROR(IF(AG1816&lt;&gt;"",Z1816*VLOOKUP(N1816,【参考】数式用!$AG$2:$AL$48,MATCH(Y1816,【参考】数式用!$AI$4:$AL$4,0)+2,0), ""), "")</f>
        <v/>
      </c>
      <c r="AD1816" s="883"/>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c r="AB1817" s="49"/>
      <c r="AC1817" s="883" t="str">
        <f>IFERROR(IF(AG1817&lt;&gt;"",Z1817*VLOOKUP(N1817,【参考】数式用!$AG$2:$AL$48,MATCH(Y1817,【参考】数式用!$AI$4:$AL$4,0)+2,0), ""), "")</f>
        <v/>
      </c>
      <c r="AD1817" s="883"/>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c r="AB1818" s="49"/>
      <c r="AC1818" s="883" t="str">
        <f>IFERROR(IF(AG1818&lt;&gt;"",Z1818*VLOOKUP(N1818,【参考】数式用!$AG$2:$AL$48,MATCH(Y1818,【参考】数式用!$AI$4:$AL$4,0)+2,0), ""), "")</f>
        <v/>
      </c>
      <c r="AD1818" s="883"/>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c r="AB1819" s="49"/>
      <c r="AC1819" s="883" t="str">
        <f>IFERROR(IF(AG1819&lt;&gt;"",Z1819*VLOOKUP(N1819,【参考】数式用!$AG$2:$AL$48,MATCH(Y1819,【参考】数式用!$AI$4:$AL$4,0)+2,0), ""), "")</f>
        <v/>
      </c>
      <c r="AD1819" s="883"/>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c r="AB1820" s="49"/>
      <c r="AC1820" s="883" t="str">
        <f>IFERROR(IF(AG1820&lt;&gt;"",Z1820*VLOOKUP(N1820,【参考】数式用!$AG$2:$AL$48,MATCH(Y1820,【参考】数式用!$AI$4:$AL$4,0)+2,0), ""), "")</f>
        <v/>
      </c>
      <c r="AD1820" s="883"/>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c r="AB1821" s="49"/>
      <c r="AC1821" s="883" t="str">
        <f>IFERROR(IF(AG1821&lt;&gt;"",Z1821*VLOOKUP(N1821,【参考】数式用!$AG$2:$AL$48,MATCH(Y1821,【参考】数式用!$AI$4:$AL$4,0)+2,0), ""), "")</f>
        <v/>
      </c>
      <c r="AD1821" s="883"/>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c r="AB1822" s="49"/>
      <c r="AC1822" s="883" t="str">
        <f>IFERROR(IF(AG1822&lt;&gt;"",Z1822*VLOOKUP(N1822,【参考】数式用!$AG$2:$AL$48,MATCH(Y1822,【参考】数式用!$AI$4:$AL$4,0)+2,0), ""), "")</f>
        <v/>
      </c>
      <c r="AD1822" s="883"/>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c r="AB1823" s="49"/>
      <c r="AC1823" s="883" t="str">
        <f>IFERROR(IF(AG1823&lt;&gt;"",Z1823*VLOOKUP(N1823,【参考】数式用!$AG$2:$AL$48,MATCH(Y1823,【参考】数式用!$AI$4:$AL$4,0)+2,0), ""), "")</f>
        <v/>
      </c>
      <c r="AD1823" s="883"/>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c r="AB1824" s="49"/>
      <c r="AC1824" s="883" t="str">
        <f>IFERROR(IF(AG1824&lt;&gt;"",Z1824*VLOOKUP(N1824,【参考】数式用!$AG$2:$AL$48,MATCH(Y1824,【参考】数式用!$AI$4:$AL$4,0)+2,0), ""), "")</f>
        <v/>
      </c>
      <c r="AD1824" s="883"/>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c r="AB1825" s="49"/>
      <c r="AC1825" s="883" t="str">
        <f>IFERROR(IF(AG1825&lt;&gt;"",Z1825*VLOOKUP(N1825,【参考】数式用!$AG$2:$AL$48,MATCH(Y1825,【参考】数式用!$AI$4:$AL$4,0)+2,0), ""), "")</f>
        <v/>
      </c>
      <c r="AD1825" s="883"/>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c r="AB1826" s="49"/>
      <c r="AC1826" s="883" t="str">
        <f>IFERROR(IF(AG1826&lt;&gt;"",Z1826*VLOOKUP(N1826,【参考】数式用!$AG$2:$AL$48,MATCH(Y1826,【参考】数式用!$AI$4:$AL$4,0)+2,0), ""), "")</f>
        <v/>
      </c>
      <c r="AD1826" s="883"/>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c r="AB1827" s="49"/>
      <c r="AC1827" s="883" t="str">
        <f>IFERROR(IF(AG1827&lt;&gt;"",Z1827*VLOOKUP(N1827,【参考】数式用!$AG$2:$AL$48,MATCH(Y1827,【参考】数式用!$AI$4:$AL$4,0)+2,0), ""), "")</f>
        <v/>
      </c>
      <c r="AD1827" s="883"/>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c r="AB1828" s="49"/>
      <c r="AC1828" s="883" t="str">
        <f>IFERROR(IF(AG1828&lt;&gt;"",Z1828*VLOOKUP(N1828,【参考】数式用!$AG$2:$AL$48,MATCH(Y1828,【参考】数式用!$AI$4:$AL$4,0)+2,0), ""), "")</f>
        <v/>
      </c>
      <c r="AD1828" s="883"/>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c r="AB1829" s="49"/>
      <c r="AC1829" s="883" t="str">
        <f>IFERROR(IF(AG1829&lt;&gt;"",Z1829*VLOOKUP(N1829,【参考】数式用!$AG$2:$AL$48,MATCH(Y1829,【参考】数式用!$AI$4:$AL$4,0)+2,0), ""), "")</f>
        <v/>
      </c>
      <c r="AD1829" s="883"/>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c r="AB1830" s="49"/>
      <c r="AC1830" s="883" t="str">
        <f>IFERROR(IF(AG1830&lt;&gt;"",Z1830*VLOOKUP(N1830,【参考】数式用!$AG$2:$AL$48,MATCH(Y1830,【参考】数式用!$AI$4:$AL$4,0)+2,0), ""), "")</f>
        <v/>
      </c>
      <c r="AD1830" s="883"/>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c r="AB1831" s="49"/>
      <c r="AC1831" s="883" t="str">
        <f>IFERROR(IF(AG1831&lt;&gt;"",Z1831*VLOOKUP(N1831,【参考】数式用!$AG$2:$AL$48,MATCH(Y1831,【参考】数式用!$AI$4:$AL$4,0)+2,0), ""), "")</f>
        <v/>
      </c>
      <c r="AD1831" s="883"/>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c r="AB1832" s="49"/>
      <c r="AC1832" s="883" t="str">
        <f>IFERROR(IF(AG1832&lt;&gt;"",Z1832*VLOOKUP(N1832,【参考】数式用!$AG$2:$AL$48,MATCH(Y1832,【参考】数式用!$AI$4:$AL$4,0)+2,0), ""), "")</f>
        <v/>
      </c>
      <c r="AD1832" s="883"/>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c r="AB1833" s="49"/>
      <c r="AC1833" s="883" t="str">
        <f>IFERROR(IF(AG1833&lt;&gt;"",Z1833*VLOOKUP(N1833,【参考】数式用!$AG$2:$AL$48,MATCH(Y1833,【参考】数式用!$AI$4:$AL$4,0)+2,0), ""), "")</f>
        <v/>
      </c>
      <c r="AD1833" s="883"/>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c r="AB1834" s="49"/>
      <c r="AC1834" s="883" t="str">
        <f>IFERROR(IF(AG1834&lt;&gt;"",Z1834*VLOOKUP(N1834,【参考】数式用!$AG$2:$AL$48,MATCH(Y1834,【参考】数式用!$AI$4:$AL$4,0)+2,0), ""), "")</f>
        <v/>
      </c>
      <c r="AD1834" s="883"/>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c r="AB1835" s="49"/>
      <c r="AC1835" s="883" t="str">
        <f>IFERROR(IF(AG1835&lt;&gt;"",Z1835*VLOOKUP(N1835,【参考】数式用!$AG$2:$AL$48,MATCH(Y1835,【参考】数式用!$AI$4:$AL$4,0)+2,0), ""), "")</f>
        <v/>
      </c>
      <c r="AD1835" s="883"/>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c r="AB1836" s="49"/>
      <c r="AC1836" s="883" t="str">
        <f>IFERROR(IF(AG1836&lt;&gt;"",Z1836*VLOOKUP(N1836,【参考】数式用!$AG$2:$AL$48,MATCH(Y1836,【参考】数式用!$AI$4:$AL$4,0)+2,0), ""), "")</f>
        <v/>
      </c>
      <c r="AD1836" s="883"/>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c r="AB1837" s="49"/>
      <c r="AC1837" s="883" t="str">
        <f>IFERROR(IF(AG1837&lt;&gt;"",Z1837*VLOOKUP(N1837,【参考】数式用!$AG$2:$AL$48,MATCH(Y1837,【参考】数式用!$AI$4:$AL$4,0)+2,0), ""), "")</f>
        <v/>
      </c>
      <c r="AD1837" s="883"/>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c r="AB1838" s="49"/>
      <c r="AC1838" s="883" t="str">
        <f>IFERROR(IF(AG1838&lt;&gt;"",Z1838*VLOOKUP(N1838,【参考】数式用!$AG$2:$AL$48,MATCH(Y1838,【参考】数式用!$AI$4:$AL$4,0)+2,0), ""), "")</f>
        <v/>
      </c>
      <c r="AD1838" s="883"/>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c r="AB1839" s="49"/>
      <c r="AC1839" s="883" t="str">
        <f>IFERROR(IF(AG1839&lt;&gt;"",Z1839*VLOOKUP(N1839,【参考】数式用!$AG$2:$AL$48,MATCH(Y1839,【参考】数式用!$AI$4:$AL$4,0)+2,0), ""), "")</f>
        <v/>
      </c>
      <c r="AD1839" s="883"/>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c r="AB1840" s="49"/>
      <c r="AC1840" s="883" t="str">
        <f>IFERROR(IF(AG1840&lt;&gt;"",Z1840*VLOOKUP(N1840,【参考】数式用!$AG$2:$AL$48,MATCH(Y1840,【参考】数式用!$AI$4:$AL$4,0)+2,0), ""), "")</f>
        <v/>
      </c>
      <c r="AD1840" s="883"/>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c r="AB1841" s="49"/>
      <c r="AC1841" s="883" t="str">
        <f>IFERROR(IF(AG1841&lt;&gt;"",Z1841*VLOOKUP(N1841,【参考】数式用!$AG$2:$AL$48,MATCH(Y1841,【参考】数式用!$AI$4:$AL$4,0)+2,0), ""), "")</f>
        <v/>
      </c>
      <c r="AD1841" s="883"/>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c r="AB1842" s="49"/>
      <c r="AC1842" s="883" t="str">
        <f>IFERROR(IF(AG1842&lt;&gt;"",Z1842*VLOOKUP(N1842,【参考】数式用!$AG$2:$AL$48,MATCH(Y1842,【参考】数式用!$AI$4:$AL$4,0)+2,0), ""), "")</f>
        <v/>
      </c>
      <c r="AD1842" s="883"/>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c r="AB1843" s="49"/>
      <c r="AC1843" s="883" t="str">
        <f>IFERROR(IF(AG1843&lt;&gt;"",Z1843*VLOOKUP(N1843,【参考】数式用!$AG$2:$AL$48,MATCH(Y1843,【参考】数式用!$AI$4:$AL$4,0)+2,0), ""), "")</f>
        <v/>
      </c>
      <c r="AD1843" s="883"/>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c r="AB1844" s="49"/>
      <c r="AC1844" s="883" t="str">
        <f>IFERROR(IF(AG1844&lt;&gt;"",Z1844*VLOOKUP(N1844,【参考】数式用!$AG$2:$AL$48,MATCH(Y1844,【参考】数式用!$AI$4:$AL$4,0)+2,0), ""), "")</f>
        <v/>
      </c>
      <c r="AD1844" s="883"/>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c r="AB1845" s="49"/>
      <c r="AC1845" s="883" t="str">
        <f>IFERROR(IF(AG1845&lt;&gt;"",Z1845*VLOOKUP(N1845,【参考】数式用!$AG$2:$AL$48,MATCH(Y1845,【参考】数式用!$AI$4:$AL$4,0)+2,0), ""), "")</f>
        <v/>
      </c>
      <c r="AD1845" s="883"/>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c r="AB1846" s="49"/>
      <c r="AC1846" s="883" t="str">
        <f>IFERROR(IF(AG1846&lt;&gt;"",Z1846*VLOOKUP(N1846,【参考】数式用!$AG$2:$AL$48,MATCH(Y1846,【参考】数式用!$AI$4:$AL$4,0)+2,0), ""), "")</f>
        <v/>
      </c>
      <c r="AD1846" s="883"/>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c r="AB1847" s="49"/>
      <c r="AC1847" s="883" t="str">
        <f>IFERROR(IF(AG1847&lt;&gt;"",Z1847*VLOOKUP(N1847,【参考】数式用!$AG$2:$AL$48,MATCH(Y1847,【参考】数式用!$AI$4:$AL$4,0)+2,0), ""), "")</f>
        <v/>
      </c>
      <c r="AD1847" s="883"/>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c r="AB1848" s="49"/>
      <c r="AC1848" s="883" t="str">
        <f>IFERROR(IF(AG1848&lt;&gt;"",Z1848*VLOOKUP(N1848,【参考】数式用!$AG$2:$AL$48,MATCH(Y1848,【参考】数式用!$AI$4:$AL$4,0)+2,0), ""), "")</f>
        <v/>
      </c>
      <c r="AD1848" s="883"/>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c r="AB1849" s="49"/>
      <c r="AC1849" s="883" t="str">
        <f>IFERROR(IF(AG1849&lt;&gt;"",Z1849*VLOOKUP(N1849,【参考】数式用!$AG$2:$AL$48,MATCH(Y1849,【参考】数式用!$AI$4:$AL$4,0)+2,0), ""), "")</f>
        <v/>
      </c>
      <c r="AD1849" s="883"/>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c r="AB1850" s="49"/>
      <c r="AC1850" s="883" t="str">
        <f>IFERROR(IF(AG1850&lt;&gt;"",Z1850*VLOOKUP(N1850,【参考】数式用!$AG$2:$AL$48,MATCH(Y1850,【参考】数式用!$AI$4:$AL$4,0)+2,0), ""), "")</f>
        <v/>
      </c>
      <c r="AD1850" s="883"/>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c r="AB1851" s="49"/>
      <c r="AC1851" s="883" t="str">
        <f>IFERROR(IF(AG1851&lt;&gt;"",Z1851*VLOOKUP(N1851,【参考】数式用!$AG$2:$AL$48,MATCH(Y1851,【参考】数式用!$AI$4:$AL$4,0)+2,0), ""), "")</f>
        <v/>
      </c>
      <c r="AD1851" s="883"/>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c r="AB1852" s="49"/>
      <c r="AC1852" s="883" t="str">
        <f>IFERROR(IF(AG1852&lt;&gt;"",Z1852*VLOOKUP(N1852,【参考】数式用!$AG$2:$AL$48,MATCH(Y1852,【参考】数式用!$AI$4:$AL$4,0)+2,0), ""), "")</f>
        <v/>
      </c>
      <c r="AD1852" s="883"/>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c r="AB1853" s="49"/>
      <c r="AC1853" s="883" t="str">
        <f>IFERROR(IF(AG1853&lt;&gt;"",Z1853*VLOOKUP(N1853,【参考】数式用!$AG$2:$AL$48,MATCH(Y1853,【参考】数式用!$AI$4:$AL$4,0)+2,0), ""), "")</f>
        <v/>
      </c>
      <c r="AD1853" s="883"/>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c r="AB1854" s="49"/>
      <c r="AC1854" s="883" t="str">
        <f>IFERROR(IF(AG1854&lt;&gt;"",Z1854*VLOOKUP(N1854,【参考】数式用!$AG$2:$AL$48,MATCH(Y1854,【参考】数式用!$AI$4:$AL$4,0)+2,0), ""), "")</f>
        <v/>
      </c>
      <c r="AD1854" s="883"/>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c r="AB1855" s="49"/>
      <c r="AC1855" s="883" t="str">
        <f>IFERROR(IF(AG1855&lt;&gt;"",Z1855*VLOOKUP(N1855,【参考】数式用!$AG$2:$AL$48,MATCH(Y1855,【参考】数式用!$AI$4:$AL$4,0)+2,0), ""), "")</f>
        <v/>
      </c>
      <c r="AD1855" s="883"/>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c r="AB1856" s="49"/>
      <c r="AC1856" s="883" t="str">
        <f>IFERROR(IF(AG1856&lt;&gt;"",Z1856*VLOOKUP(N1856,【参考】数式用!$AG$2:$AL$48,MATCH(Y1856,【参考】数式用!$AI$4:$AL$4,0)+2,0), ""), "")</f>
        <v/>
      </c>
      <c r="AD1856" s="883"/>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c r="AB1857" s="49"/>
      <c r="AC1857" s="883" t="str">
        <f>IFERROR(IF(AG1857&lt;&gt;"",Z1857*VLOOKUP(N1857,【参考】数式用!$AG$2:$AL$48,MATCH(Y1857,【参考】数式用!$AI$4:$AL$4,0)+2,0), ""), "")</f>
        <v/>
      </c>
      <c r="AD1857" s="883"/>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c r="AB1858" s="49"/>
      <c r="AC1858" s="883" t="str">
        <f>IFERROR(IF(AG1858&lt;&gt;"",Z1858*VLOOKUP(N1858,【参考】数式用!$AG$2:$AL$48,MATCH(Y1858,【参考】数式用!$AI$4:$AL$4,0)+2,0), ""), "")</f>
        <v/>
      </c>
      <c r="AD1858" s="883"/>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c r="AB1859" s="49"/>
      <c r="AC1859" s="883" t="str">
        <f>IFERROR(IF(AG1859&lt;&gt;"",Z1859*VLOOKUP(N1859,【参考】数式用!$AG$2:$AL$48,MATCH(Y1859,【参考】数式用!$AI$4:$AL$4,0)+2,0), ""), "")</f>
        <v/>
      </c>
      <c r="AD1859" s="883"/>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c r="AB1860" s="49"/>
      <c r="AC1860" s="883" t="str">
        <f>IFERROR(IF(AG1860&lt;&gt;"",Z1860*VLOOKUP(N1860,【参考】数式用!$AG$2:$AL$48,MATCH(Y1860,【参考】数式用!$AI$4:$AL$4,0)+2,0), ""), "")</f>
        <v/>
      </c>
      <c r="AD1860" s="883"/>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c r="AB1861" s="49"/>
      <c r="AC1861" s="883" t="str">
        <f>IFERROR(IF(AG1861&lt;&gt;"",Z1861*VLOOKUP(N1861,【参考】数式用!$AG$2:$AL$48,MATCH(Y1861,【参考】数式用!$AI$4:$AL$4,0)+2,0), ""), "")</f>
        <v/>
      </c>
      <c r="AD1861" s="883"/>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c r="AB1862" s="49"/>
      <c r="AC1862" s="883" t="str">
        <f>IFERROR(IF(AG1862&lt;&gt;"",Z1862*VLOOKUP(N1862,【参考】数式用!$AG$2:$AL$48,MATCH(Y1862,【参考】数式用!$AI$4:$AL$4,0)+2,0), ""), "")</f>
        <v/>
      </c>
      <c r="AD1862" s="883"/>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c r="AB1863" s="49"/>
      <c r="AC1863" s="883" t="str">
        <f>IFERROR(IF(AG1863&lt;&gt;"",Z1863*VLOOKUP(N1863,【参考】数式用!$AG$2:$AL$48,MATCH(Y1863,【参考】数式用!$AI$4:$AL$4,0)+2,0), ""), "")</f>
        <v/>
      </c>
      <c r="AD1863" s="883"/>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c r="AB1864" s="49"/>
      <c r="AC1864" s="883" t="str">
        <f>IFERROR(IF(AG1864&lt;&gt;"",Z1864*VLOOKUP(N1864,【参考】数式用!$AG$2:$AL$48,MATCH(Y1864,【参考】数式用!$AI$4:$AL$4,0)+2,0), ""), "")</f>
        <v/>
      </c>
      <c r="AD1864" s="883"/>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c r="AB1865" s="49"/>
      <c r="AC1865" s="883" t="str">
        <f>IFERROR(IF(AG1865&lt;&gt;"",Z1865*VLOOKUP(N1865,【参考】数式用!$AG$2:$AL$48,MATCH(Y1865,【参考】数式用!$AI$4:$AL$4,0)+2,0), ""), "")</f>
        <v/>
      </c>
      <c r="AD1865" s="883"/>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c r="AB1866" s="49"/>
      <c r="AC1866" s="883" t="str">
        <f>IFERROR(IF(AG1866&lt;&gt;"",Z1866*VLOOKUP(N1866,【参考】数式用!$AG$2:$AL$48,MATCH(Y1866,【参考】数式用!$AI$4:$AL$4,0)+2,0), ""), "")</f>
        <v/>
      </c>
      <c r="AD1866" s="883"/>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c r="AB1867" s="49"/>
      <c r="AC1867" s="883" t="str">
        <f>IFERROR(IF(AG1867&lt;&gt;"",Z1867*VLOOKUP(N1867,【参考】数式用!$AG$2:$AL$48,MATCH(Y1867,【参考】数式用!$AI$4:$AL$4,0)+2,0), ""), "")</f>
        <v/>
      </c>
      <c r="AD1867" s="883"/>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c r="AB1868" s="49"/>
      <c r="AC1868" s="883" t="str">
        <f>IFERROR(IF(AG1868&lt;&gt;"",Z1868*VLOOKUP(N1868,【参考】数式用!$AG$2:$AL$48,MATCH(Y1868,【参考】数式用!$AI$4:$AL$4,0)+2,0), ""), "")</f>
        <v/>
      </c>
      <c r="AD1868" s="883"/>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c r="AB1869" s="49"/>
      <c r="AC1869" s="883" t="str">
        <f>IFERROR(IF(AG1869&lt;&gt;"",Z1869*VLOOKUP(N1869,【参考】数式用!$AG$2:$AL$48,MATCH(Y1869,【参考】数式用!$AI$4:$AL$4,0)+2,0), ""), "")</f>
        <v/>
      </c>
      <c r="AD1869" s="883"/>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c r="AB1870" s="49"/>
      <c r="AC1870" s="883" t="str">
        <f>IFERROR(IF(AG1870&lt;&gt;"",Z1870*VLOOKUP(N1870,【参考】数式用!$AG$2:$AL$48,MATCH(Y1870,【参考】数式用!$AI$4:$AL$4,0)+2,0), ""), "")</f>
        <v/>
      </c>
      <c r="AD1870" s="883"/>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c r="AB1871" s="49"/>
      <c r="AC1871" s="883" t="str">
        <f>IFERROR(IF(AG1871&lt;&gt;"",Z1871*VLOOKUP(N1871,【参考】数式用!$AG$2:$AL$48,MATCH(Y1871,【参考】数式用!$AI$4:$AL$4,0)+2,0), ""), "")</f>
        <v/>
      </c>
      <c r="AD1871" s="883"/>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c r="AB1872" s="49"/>
      <c r="AC1872" s="883" t="str">
        <f>IFERROR(IF(AG1872&lt;&gt;"",Z1872*VLOOKUP(N1872,【参考】数式用!$AG$2:$AL$48,MATCH(Y1872,【参考】数式用!$AI$4:$AL$4,0)+2,0), ""), "")</f>
        <v/>
      </c>
      <c r="AD1872" s="883"/>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c r="AB1873" s="49"/>
      <c r="AC1873" s="883" t="str">
        <f>IFERROR(IF(AG1873&lt;&gt;"",Z1873*VLOOKUP(N1873,【参考】数式用!$AG$2:$AL$48,MATCH(Y1873,【参考】数式用!$AI$4:$AL$4,0)+2,0), ""), "")</f>
        <v/>
      </c>
      <c r="AD1873" s="883"/>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c r="AB1874" s="49"/>
      <c r="AC1874" s="883" t="str">
        <f>IFERROR(IF(AG1874&lt;&gt;"",Z1874*VLOOKUP(N1874,【参考】数式用!$AG$2:$AL$48,MATCH(Y1874,【参考】数式用!$AI$4:$AL$4,0)+2,0), ""), "")</f>
        <v/>
      </c>
      <c r="AD1874" s="883"/>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c r="AB1875" s="49"/>
      <c r="AC1875" s="883" t="str">
        <f>IFERROR(IF(AG1875&lt;&gt;"",Z1875*VLOOKUP(N1875,【参考】数式用!$AG$2:$AL$48,MATCH(Y1875,【参考】数式用!$AI$4:$AL$4,0)+2,0), ""), "")</f>
        <v/>
      </c>
      <c r="AD1875" s="883"/>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c r="AB1876" s="49"/>
      <c r="AC1876" s="883" t="str">
        <f>IFERROR(IF(AG1876&lt;&gt;"",Z1876*VLOOKUP(N1876,【参考】数式用!$AG$2:$AL$48,MATCH(Y1876,【参考】数式用!$AI$4:$AL$4,0)+2,0), ""), "")</f>
        <v/>
      </c>
      <c r="AD1876" s="883"/>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c r="AB1877" s="49"/>
      <c r="AC1877" s="883" t="str">
        <f>IFERROR(IF(AG1877&lt;&gt;"",Z1877*VLOOKUP(N1877,【参考】数式用!$AG$2:$AL$48,MATCH(Y1877,【参考】数式用!$AI$4:$AL$4,0)+2,0), ""), "")</f>
        <v/>
      </c>
      <c r="AD1877" s="883"/>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c r="AB1878" s="49"/>
      <c r="AC1878" s="883" t="str">
        <f>IFERROR(IF(AG1878&lt;&gt;"",Z1878*VLOOKUP(N1878,【参考】数式用!$AG$2:$AL$48,MATCH(Y1878,【参考】数式用!$AI$4:$AL$4,0)+2,0), ""), "")</f>
        <v/>
      </c>
      <c r="AD1878" s="883"/>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c r="AB1879" s="49"/>
      <c r="AC1879" s="883" t="str">
        <f>IFERROR(IF(AG1879&lt;&gt;"",Z1879*VLOOKUP(N1879,【参考】数式用!$AG$2:$AL$48,MATCH(Y1879,【参考】数式用!$AI$4:$AL$4,0)+2,0), ""), "")</f>
        <v/>
      </c>
      <c r="AD1879" s="883"/>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c r="AB1880" s="49"/>
      <c r="AC1880" s="883" t="str">
        <f>IFERROR(IF(AG1880&lt;&gt;"",Z1880*VLOOKUP(N1880,【参考】数式用!$AG$2:$AL$48,MATCH(Y1880,【参考】数式用!$AI$4:$AL$4,0)+2,0), ""), "")</f>
        <v/>
      </c>
      <c r="AD1880" s="883"/>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c r="AB1881" s="49"/>
      <c r="AC1881" s="883" t="str">
        <f>IFERROR(IF(AG1881&lt;&gt;"",Z1881*VLOOKUP(N1881,【参考】数式用!$AG$2:$AL$48,MATCH(Y1881,【参考】数式用!$AI$4:$AL$4,0)+2,0), ""), "")</f>
        <v/>
      </c>
      <c r="AD1881" s="883"/>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c r="AB1882" s="49"/>
      <c r="AC1882" s="883" t="str">
        <f>IFERROR(IF(AG1882&lt;&gt;"",Z1882*VLOOKUP(N1882,【参考】数式用!$AG$2:$AL$48,MATCH(Y1882,【参考】数式用!$AI$4:$AL$4,0)+2,0), ""), "")</f>
        <v/>
      </c>
      <c r="AD1882" s="883"/>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c r="AB1883" s="49"/>
      <c r="AC1883" s="883" t="str">
        <f>IFERROR(IF(AG1883&lt;&gt;"",Z1883*VLOOKUP(N1883,【参考】数式用!$AG$2:$AL$48,MATCH(Y1883,【参考】数式用!$AI$4:$AL$4,0)+2,0), ""), "")</f>
        <v/>
      </c>
      <c r="AD1883" s="883"/>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c r="AB1884" s="49"/>
      <c r="AC1884" s="883" t="str">
        <f>IFERROR(IF(AG1884&lt;&gt;"",Z1884*VLOOKUP(N1884,【参考】数式用!$AG$2:$AL$48,MATCH(Y1884,【参考】数式用!$AI$4:$AL$4,0)+2,0), ""), "")</f>
        <v/>
      </c>
      <c r="AD1884" s="883"/>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c r="AB1885" s="49"/>
      <c r="AC1885" s="883" t="str">
        <f>IFERROR(IF(AG1885&lt;&gt;"",Z1885*VLOOKUP(N1885,【参考】数式用!$AG$2:$AL$48,MATCH(Y1885,【参考】数式用!$AI$4:$AL$4,0)+2,0), ""), "")</f>
        <v/>
      </c>
      <c r="AD1885" s="883"/>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c r="AB1886" s="49"/>
      <c r="AC1886" s="883" t="str">
        <f>IFERROR(IF(AG1886&lt;&gt;"",Z1886*VLOOKUP(N1886,【参考】数式用!$AG$2:$AL$48,MATCH(Y1886,【参考】数式用!$AI$4:$AL$4,0)+2,0), ""), "")</f>
        <v/>
      </c>
      <c r="AD1886" s="883"/>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c r="AB1887" s="49"/>
      <c r="AC1887" s="883" t="str">
        <f>IFERROR(IF(AG1887&lt;&gt;"",Z1887*VLOOKUP(N1887,【参考】数式用!$AG$2:$AL$48,MATCH(Y1887,【参考】数式用!$AI$4:$AL$4,0)+2,0), ""), "")</f>
        <v/>
      </c>
      <c r="AD1887" s="883"/>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c r="AB1888" s="49"/>
      <c r="AC1888" s="883" t="str">
        <f>IFERROR(IF(AG1888&lt;&gt;"",Z1888*VLOOKUP(N1888,【参考】数式用!$AG$2:$AL$48,MATCH(Y1888,【参考】数式用!$AI$4:$AL$4,0)+2,0), ""), "")</f>
        <v/>
      </c>
      <c r="AD1888" s="883"/>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c r="AB1889" s="49"/>
      <c r="AC1889" s="883" t="str">
        <f>IFERROR(IF(AG1889&lt;&gt;"",Z1889*VLOOKUP(N1889,【参考】数式用!$AG$2:$AL$48,MATCH(Y1889,【参考】数式用!$AI$4:$AL$4,0)+2,0), ""), "")</f>
        <v/>
      </c>
      <c r="AD1889" s="883"/>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c r="AB1890" s="49"/>
      <c r="AC1890" s="883" t="str">
        <f>IFERROR(IF(AG1890&lt;&gt;"",Z1890*VLOOKUP(N1890,【参考】数式用!$AG$2:$AL$48,MATCH(Y1890,【参考】数式用!$AI$4:$AL$4,0)+2,0), ""), "")</f>
        <v/>
      </c>
      <c r="AD1890" s="883"/>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c r="AB1891" s="49"/>
      <c r="AC1891" s="883" t="str">
        <f>IFERROR(IF(AG1891&lt;&gt;"",Z1891*VLOOKUP(N1891,【参考】数式用!$AG$2:$AL$48,MATCH(Y1891,【参考】数式用!$AI$4:$AL$4,0)+2,0), ""), "")</f>
        <v/>
      </c>
      <c r="AD1891" s="883"/>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c r="AB1892" s="49"/>
      <c r="AC1892" s="883" t="str">
        <f>IFERROR(IF(AG1892&lt;&gt;"",Z1892*VLOOKUP(N1892,【参考】数式用!$AG$2:$AL$48,MATCH(Y1892,【参考】数式用!$AI$4:$AL$4,0)+2,0), ""), "")</f>
        <v/>
      </c>
      <c r="AD1892" s="883"/>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c r="AB1893" s="49"/>
      <c r="AC1893" s="883" t="str">
        <f>IFERROR(IF(AG1893&lt;&gt;"",Z1893*VLOOKUP(N1893,【参考】数式用!$AG$2:$AL$48,MATCH(Y1893,【参考】数式用!$AI$4:$AL$4,0)+2,0), ""), "")</f>
        <v/>
      </c>
      <c r="AD1893" s="883"/>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c r="AB1894" s="49"/>
      <c r="AC1894" s="883" t="str">
        <f>IFERROR(IF(AG1894&lt;&gt;"",Z1894*VLOOKUP(N1894,【参考】数式用!$AG$2:$AL$48,MATCH(Y1894,【参考】数式用!$AI$4:$AL$4,0)+2,0), ""), "")</f>
        <v/>
      </c>
      <c r="AD1894" s="883"/>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c r="AB1895" s="49"/>
      <c r="AC1895" s="883" t="str">
        <f>IFERROR(IF(AG1895&lt;&gt;"",Z1895*VLOOKUP(N1895,【参考】数式用!$AG$2:$AL$48,MATCH(Y1895,【参考】数式用!$AI$4:$AL$4,0)+2,0), ""), "")</f>
        <v/>
      </c>
      <c r="AD1895" s="883"/>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c r="AB1896" s="49"/>
      <c r="AC1896" s="883" t="str">
        <f>IFERROR(IF(AG1896&lt;&gt;"",Z1896*VLOOKUP(N1896,【参考】数式用!$AG$2:$AL$48,MATCH(Y1896,【参考】数式用!$AI$4:$AL$4,0)+2,0), ""), "")</f>
        <v/>
      </c>
      <c r="AD1896" s="883"/>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c r="AB1897" s="49"/>
      <c r="AC1897" s="883" t="str">
        <f>IFERROR(IF(AG1897&lt;&gt;"",Z1897*VLOOKUP(N1897,【参考】数式用!$AG$2:$AL$48,MATCH(Y1897,【参考】数式用!$AI$4:$AL$4,0)+2,0), ""), "")</f>
        <v/>
      </c>
      <c r="AD1897" s="883"/>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c r="AB1898" s="49"/>
      <c r="AC1898" s="883" t="str">
        <f>IFERROR(IF(AG1898&lt;&gt;"",Z1898*VLOOKUP(N1898,【参考】数式用!$AG$2:$AL$48,MATCH(Y1898,【参考】数式用!$AI$4:$AL$4,0)+2,0), ""), "")</f>
        <v/>
      </c>
      <c r="AD1898" s="883"/>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c r="AB1899" s="49"/>
      <c r="AC1899" s="883" t="str">
        <f>IFERROR(IF(AG1899&lt;&gt;"",Z1899*VLOOKUP(N1899,【参考】数式用!$AG$2:$AL$48,MATCH(Y1899,【参考】数式用!$AI$4:$AL$4,0)+2,0), ""), "")</f>
        <v/>
      </c>
      <c r="AD1899" s="883"/>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c r="AB1900" s="49"/>
      <c r="AC1900" s="883" t="str">
        <f>IFERROR(IF(AG1900&lt;&gt;"",Z1900*VLOOKUP(N1900,【参考】数式用!$AG$2:$AL$48,MATCH(Y1900,【参考】数式用!$AI$4:$AL$4,0)+2,0), ""), "")</f>
        <v/>
      </c>
      <c r="AD1900" s="883"/>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c r="AB1901" s="49"/>
      <c r="AC1901" s="883" t="str">
        <f>IFERROR(IF(AG1901&lt;&gt;"",Z1901*VLOOKUP(N1901,【参考】数式用!$AG$2:$AL$48,MATCH(Y1901,【参考】数式用!$AI$4:$AL$4,0)+2,0), ""), "")</f>
        <v/>
      </c>
      <c r="AD1901" s="883"/>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c r="AB1902" s="49"/>
      <c r="AC1902" s="883" t="str">
        <f>IFERROR(IF(AG1902&lt;&gt;"",Z1902*VLOOKUP(N1902,【参考】数式用!$AG$2:$AL$48,MATCH(Y1902,【参考】数式用!$AI$4:$AL$4,0)+2,0), ""), "")</f>
        <v/>
      </c>
      <c r="AD1902" s="883"/>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c r="AB1903" s="49"/>
      <c r="AC1903" s="883" t="str">
        <f>IFERROR(IF(AG1903&lt;&gt;"",Z1903*VLOOKUP(N1903,【参考】数式用!$AG$2:$AL$48,MATCH(Y1903,【参考】数式用!$AI$4:$AL$4,0)+2,0), ""), "")</f>
        <v/>
      </c>
      <c r="AD1903" s="883"/>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c r="AB1904" s="49"/>
      <c r="AC1904" s="883" t="str">
        <f>IFERROR(IF(AG1904&lt;&gt;"",Z1904*VLOOKUP(N1904,【参考】数式用!$AG$2:$AL$48,MATCH(Y1904,【参考】数式用!$AI$4:$AL$4,0)+2,0), ""), "")</f>
        <v/>
      </c>
      <c r="AD1904" s="883"/>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c r="AB1905" s="49"/>
      <c r="AC1905" s="883" t="str">
        <f>IFERROR(IF(AG1905&lt;&gt;"",Z1905*VLOOKUP(N1905,【参考】数式用!$AG$2:$AL$48,MATCH(Y1905,【参考】数式用!$AI$4:$AL$4,0)+2,0), ""), "")</f>
        <v/>
      </c>
      <c r="AD1905" s="883"/>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c r="AB1906" s="49"/>
      <c r="AC1906" s="883" t="str">
        <f>IFERROR(IF(AG1906&lt;&gt;"",Z1906*VLOOKUP(N1906,【参考】数式用!$AG$2:$AL$48,MATCH(Y1906,【参考】数式用!$AI$4:$AL$4,0)+2,0), ""), "")</f>
        <v/>
      </c>
      <c r="AD1906" s="883"/>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c r="AB1907" s="49"/>
      <c r="AC1907" s="883" t="str">
        <f>IFERROR(IF(AG1907&lt;&gt;"",Z1907*VLOOKUP(N1907,【参考】数式用!$AG$2:$AL$48,MATCH(Y1907,【参考】数式用!$AI$4:$AL$4,0)+2,0), ""), "")</f>
        <v/>
      </c>
      <c r="AD1907" s="883"/>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c r="AB1908" s="49"/>
      <c r="AC1908" s="883" t="str">
        <f>IFERROR(IF(AG1908&lt;&gt;"",Z1908*VLOOKUP(N1908,【参考】数式用!$AG$2:$AL$48,MATCH(Y1908,【参考】数式用!$AI$4:$AL$4,0)+2,0), ""), "")</f>
        <v/>
      </c>
      <c r="AD1908" s="883"/>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c r="AB1909" s="49"/>
      <c r="AC1909" s="883" t="str">
        <f>IFERROR(IF(AG1909&lt;&gt;"",Z1909*VLOOKUP(N1909,【参考】数式用!$AG$2:$AL$48,MATCH(Y1909,【参考】数式用!$AI$4:$AL$4,0)+2,0), ""), "")</f>
        <v/>
      </c>
      <c r="AD1909" s="883"/>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c r="AB1910" s="49"/>
      <c r="AC1910" s="883" t="str">
        <f>IFERROR(IF(AG1910&lt;&gt;"",Z1910*VLOOKUP(N1910,【参考】数式用!$AG$2:$AL$48,MATCH(Y1910,【参考】数式用!$AI$4:$AL$4,0)+2,0), ""), "")</f>
        <v/>
      </c>
      <c r="AD1910" s="883"/>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c r="AB1911" s="49"/>
      <c r="AC1911" s="883" t="str">
        <f>IFERROR(IF(AG1911&lt;&gt;"",Z1911*VLOOKUP(N1911,【参考】数式用!$AG$2:$AL$48,MATCH(Y1911,【参考】数式用!$AI$4:$AL$4,0)+2,0), ""), "")</f>
        <v/>
      </c>
      <c r="AD1911" s="883"/>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c r="AB1912" s="49"/>
      <c r="AC1912" s="883" t="str">
        <f>IFERROR(IF(AG1912&lt;&gt;"",Z1912*VLOOKUP(N1912,【参考】数式用!$AG$2:$AL$48,MATCH(Y1912,【参考】数式用!$AI$4:$AL$4,0)+2,0), ""), "")</f>
        <v/>
      </c>
      <c r="AD1912" s="883"/>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c r="AB1913" s="49"/>
      <c r="AC1913" s="883" t="str">
        <f>IFERROR(IF(AG1913&lt;&gt;"",Z1913*VLOOKUP(N1913,【参考】数式用!$AG$2:$AL$48,MATCH(Y1913,【参考】数式用!$AI$4:$AL$4,0)+2,0), ""), "")</f>
        <v/>
      </c>
      <c r="AD1913" s="883"/>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c r="AB1914" s="49"/>
      <c r="AC1914" s="883" t="str">
        <f>IFERROR(IF(AG1914&lt;&gt;"",Z1914*VLOOKUP(N1914,【参考】数式用!$AG$2:$AL$48,MATCH(Y1914,【参考】数式用!$AI$4:$AL$4,0)+2,0), ""), "")</f>
        <v/>
      </c>
      <c r="AD1914" s="883"/>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c r="AB1915" s="49"/>
      <c r="AC1915" s="883" t="str">
        <f>IFERROR(IF(AG1915&lt;&gt;"",Z1915*VLOOKUP(N1915,【参考】数式用!$AG$2:$AL$48,MATCH(Y1915,【参考】数式用!$AI$4:$AL$4,0)+2,0), ""), "")</f>
        <v/>
      </c>
      <c r="AD1915" s="883"/>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c r="AB1916" s="49"/>
      <c r="AC1916" s="883" t="str">
        <f>IFERROR(IF(AG1916&lt;&gt;"",Z1916*VLOOKUP(N1916,【参考】数式用!$AG$2:$AL$48,MATCH(Y1916,【参考】数式用!$AI$4:$AL$4,0)+2,0), ""), "")</f>
        <v/>
      </c>
      <c r="AD1916" s="883"/>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c r="AB1917" s="49"/>
      <c r="AC1917" s="883" t="str">
        <f>IFERROR(IF(AG1917&lt;&gt;"",Z1917*VLOOKUP(N1917,【参考】数式用!$AG$2:$AL$48,MATCH(Y1917,【参考】数式用!$AI$4:$AL$4,0)+2,0), ""), "")</f>
        <v/>
      </c>
      <c r="AD1917" s="883"/>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c r="AB1918" s="49"/>
      <c r="AC1918" s="883" t="str">
        <f>IFERROR(IF(AG1918&lt;&gt;"",Z1918*VLOOKUP(N1918,【参考】数式用!$AG$2:$AL$48,MATCH(Y1918,【参考】数式用!$AI$4:$AL$4,0)+2,0), ""), "")</f>
        <v/>
      </c>
      <c r="AD1918" s="883"/>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c r="AB1919" s="49"/>
      <c r="AC1919" s="883" t="str">
        <f>IFERROR(IF(AG1919&lt;&gt;"",Z1919*VLOOKUP(N1919,【参考】数式用!$AG$2:$AL$48,MATCH(Y1919,【参考】数式用!$AI$4:$AL$4,0)+2,0), ""), "")</f>
        <v/>
      </c>
      <c r="AD1919" s="883"/>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c r="AB1920" s="49"/>
      <c r="AC1920" s="883" t="str">
        <f>IFERROR(IF(AG1920&lt;&gt;"",Z1920*VLOOKUP(N1920,【参考】数式用!$AG$2:$AL$48,MATCH(Y1920,【参考】数式用!$AI$4:$AL$4,0)+2,0), ""), "")</f>
        <v/>
      </c>
      <c r="AD1920" s="883"/>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c r="AB1921" s="49"/>
      <c r="AC1921" s="883" t="str">
        <f>IFERROR(IF(AG1921&lt;&gt;"",Z1921*VLOOKUP(N1921,【参考】数式用!$AG$2:$AL$48,MATCH(Y1921,【参考】数式用!$AI$4:$AL$4,0)+2,0), ""), "")</f>
        <v/>
      </c>
      <c r="AD1921" s="883"/>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c r="AB1922" s="49"/>
      <c r="AC1922" s="883" t="str">
        <f>IFERROR(IF(AG1922&lt;&gt;"",Z1922*VLOOKUP(N1922,【参考】数式用!$AG$2:$AL$48,MATCH(Y1922,【参考】数式用!$AI$4:$AL$4,0)+2,0), ""), "")</f>
        <v/>
      </c>
      <c r="AD1922" s="883"/>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c r="AB1923" s="49"/>
      <c r="AC1923" s="883" t="str">
        <f>IFERROR(IF(AG1923&lt;&gt;"",Z1923*VLOOKUP(N1923,【参考】数式用!$AG$2:$AL$48,MATCH(Y1923,【参考】数式用!$AI$4:$AL$4,0)+2,0), ""), "")</f>
        <v/>
      </c>
      <c r="AD1923" s="883"/>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c r="AB1924" s="49"/>
      <c r="AC1924" s="883" t="str">
        <f>IFERROR(IF(AG1924&lt;&gt;"",Z1924*VLOOKUP(N1924,【参考】数式用!$AG$2:$AL$48,MATCH(Y1924,【参考】数式用!$AI$4:$AL$4,0)+2,0), ""), "")</f>
        <v/>
      </c>
      <c r="AD1924" s="883"/>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c r="AB1925" s="49"/>
      <c r="AC1925" s="883" t="str">
        <f>IFERROR(IF(AG1925&lt;&gt;"",Z1925*VLOOKUP(N1925,【参考】数式用!$AG$2:$AL$48,MATCH(Y1925,【参考】数式用!$AI$4:$AL$4,0)+2,0), ""), "")</f>
        <v/>
      </c>
      <c r="AD1925" s="883"/>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c r="AB1926" s="49"/>
      <c r="AC1926" s="883" t="str">
        <f>IFERROR(IF(AG1926&lt;&gt;"",Z1926*VLOOKUP(N1926,【参考】数式用!$AG$2:$AL$48,MATCH(Y1926,【参考】数式用!$AI$4:$AL$4,0)+2,0), ""), "")</f>
        <v/>
      </c>
      <c r="AD1926" s="883"/>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c r="AB1927" s="49"/>
      <c r="AC1927" s="883" t="str">
        <f>IFERROR(IF(AG1927&lt;&gt;"",Z1927*VLOOKUP(N1927,【参考】数式用!$AG$2:$AL$48,MATCH(Y1927,【参考】数式用!$AI$4:$AL$4,0)+2,0), ""), "")</f>
        <v/>
      </c>
      <c r="AD1927" s="883"/>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c r="AB1928" s="49"/>
      <c r="AC1928" s="883" t="str">
        <f>IFERROR(IF(AG1928&lt;&gt;"",Z1928*VLOOKUP(N1928,【参考】数式用!$AG$2:$AL$48,MATCH(Y1928,【参考】数式用!$AI$4:$AL$4,0)+2,0), ""), "")</f>
        <v/>
      </c>
      <c r="AD1928" s="883"/>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c r="AB1929" s="49"/>
      <c r="AC1929" s="883" t="str">
        <f>IFERROR(IF(AG1929&lt;&gt;"",Z1929*VLOOKUP(N1929,【参考】数式用!$AG$2:$AL$48,MATCH(Y1929,【参考】数式用!$AI$4:$AL$4,0)+2,0), ""), "")</f>
        <v/>
      </c>
      <c r="AD1929" s="883"/>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c r="AB1930" s="49"/>
      <c r="AC1930" s="883" t="str">
        <f>IFERROR(IF(AG1930&lt;&gt;"",Z1930*VLOOKUP(N1930,【参考】数式用!$AG$2:$AL$48,MATCH(Y1930,【参考】数式用!$AI$4:$AL$4,0)+2,0), ""), "")</f>
        <v/>
      </c>
      <c r="AD1930" s="883"/>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c r="AB1931" s="49"/>
      <c r="AC1931" s="883" t="str">
        <f>IFERROR(IF(AG1931&lt;&gt;"",Z1931*VLOOKUP(N1931,【参考】数式用!$AG$2:$AL$48,MATCH(Y1931,【参考】数式用!$AI$4:$AL$4,0)+2,0), ""), "")</f>
        <v/>
      </c>
      <c r="AD1931" s="883"/>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c r="AB1932" s="49"/>
      <c r="AC1932" s="883" t="str">
        <f>IFERROR(IF(AG1932&lt;&gt;"",Z1932*VLOOKUP(N1932,【参考】数式用!$AG$2:$AL$48,MATCH(Y1932,【参考】数式用!$AI$4:$AL$4,0)+2,0), ""), "")</f>
        <v/>
      </c>
      <c r="AD1932" s="883"/>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c r="AB1933" s="49"/>
      <c r="AC1933" s="883" t="str">
        <f>IFERROR(IF(AG1933&lt;&gt;"",Z1933*VLOOKUP(N1933,【参考】数式用!$AG$2:$AL$48,MATCH(Y1933,【参考】数式用!$AI$4:$AL$4,0)+2,0), ""), "")</f>
        <v/>
      </c>
      <c r="AD1933" s="883"/>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c r="AB1934" s="49"/>
      <c r="AC1934" s="883" t="str">
        <f>IFERROR(IF(AG1934&lt;&gt;"",Z1934*VLOOKUP(N1934,【参考】数式用!$AG$2:$AL$48,MATCH(Y1934,【参考】数式用!$AI$4:$AL$4,0)+2,0), ""), "")</f>
        <v/>
      </c>
      <c r="AD1934" s="883"/>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c r="AB1935" s="49"/>
      <c r="AC1935" s="883" t="str">
        <f>IFERROR(IF(AG1935&lt;&gt;"",Z1935*VLOOKUP(N1935,【参考】数式用!$AG$2:$AL$48,MATCH(Y1935,【参考】数式用!$AI$4:$AL$4,0)+2,0), ""), "")</f>
        <v/>
      </c>
      <c r="AD1935" s="883"/>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c r="AB1936" s="49"/>
      <c r="AC1936" s="883" t="str">
        <f>IFERROR(IF(AG1936&lt;&gt;"",Z1936*VLOOKUP(N1936,【参考】数式用!$AG$2:$AL$48,MATCH(Y1936,【参考】数式用!$AI$4:$AL$4,0)+2,0), ""), "")</f>
        <v/>
      </c>
      <c r="AD1936" s="883"/>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c r="AB1937" s="49"/>
      <c r="AC1937" s="883" t="str">
        <f>IFERROR(IF(AG1937&lt;&gt;"",Z1937*VLOOKUP(N1937,【参考】数式用!$AG$2:$AL$48,MATCH(Y1937,【参考】数式用!$AI$4:$AL$4,0)+2,0), ""), "")</f>
        <v/>
      </c>
      <c r="AD1937" s="883"/>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c r="AB1938" s="49"/>
      <c r="AC1938" s="883" t="str">
        <f>IFERROR(IF(AG1938&lt;&gt;"",Z1938*VLOOKUP(N1938,【参考】数式用!$AG$2:$AL$48,MATCH(Y1938,【参考】数式用!$AI$4:$AL$4,0)+2,0), ""), "")</f>
        <v/>
      </c>
      <c r="AD1938" s="883"/>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c r="AB1939" s="49"/>
      <c r="AC1939" s="883" t="str">
        <f>IFERROR(IF(AG1939&lt;&gt;"",Z1939*VLOOKUP(N1939,【参考】数式用!$AG$2:$AL$48,MATCH(Y1939,【参考】数式用!$AI$4:$AL$4,0)+2,0), ""), "")</f>
        <v/>
      </c>
      <c r="AD1939" s="883"/>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c r="AB1940" s="49"/>
      <c r="AC1940" s="883" t="str">
        <f>IFERROR(IF(AG1940&lt;&gt;"",Z1940*VLOOKUP(N1940,【参考】数式用!$AG$2:$AL$48,MATCH(Y1940,【参考】数式用!$AI$4:$AL$4,0)+2,0), ""), "")</f>
        <v/>
      </c>
      <c r="AD1940" s="883"/>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c r="AB1941" s="49"/>
      <c r="AC1941" s="883" t="str">
        <f>IFERROR(IF(AG1941&lt;&gt;"",Z1941*VLOOKUP(N1941,【参考】数式用!$AG$2:$AL$48,MATCH(Y1941,【参考】数式用!$AI$4:$AL$4,0)+2,0), ""), "")</f>
        <v/>
      </c>
      <c r="AD1941" s="883"/>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c r="AB1942" s="49"/>
      <c r="AC1942" s="883" t="str">
        <f>IFERROR(IF(AG1942&lt;&gt;"",Z1942*VLOOKUP(N1942,【参考】数式用!$AG$2:$AL$48,MATCH(Y1942,【参考】数式用!$AI$4:$AL$4,0)+2,0), ""), "")</f>
        <v/>
      </c>
      <c r="AD1942" s="883"/>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c r="AB1943" s="49"/>
      <c r="AC1943" s="883" t="str">
        <f>IFERROR(IF(AG1943&lt;&gt;"",Z1943*VLOOKUP(N1943,【参考】数式用!$AG$2:$AL$48,MATCH(Y1943,【参考】数式用!$AI$4:$AL$4,0)+2,0), ""), "")</f>
        <v/>
      </c>
      <c r="AD1943" s="883"/>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c r="AB1944" s="49"/>
      <c r="AC1944" s="883" t="str">
        <f>IFERROR(IF(AG1944&lt;&gt;"",Z1944*VLOOKUP(N1944,【参考】数式用!$AG$2:$AL$48,MATCH(Y1944,【参考】数式用!$AI$4:$AL$4,0)+2,0), ""), "")</f>
        <v/>
      </c>
      <c r="AD1944" s="883"/>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c r="AB1945" s="49"/>
      <c r="AC1945" s="883" t="str">
        <f>IFERROR(IF(AG1945&lt;&gt;"",Z1945*VLOOKUP(N1945,【参考】数式用!$AG$2:$AL$48,MATCH(Y1945,【参考】数式用!$AI$4:$AL$4,0)+2,0), ""), "")</f>
        <v/>
      </c>
      <c r="AD1945" s="883"/>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c r="AB1946" s="49"/>
      <c r="AC1946" s="883" t="str">
        <f>IFERROR(IF(AG1946&lt;&gt;"",Z1946*VLOOKUP(N1946,【参考】数式用!$AG$2:$AL$48,MATCH(Y1946,【参考】数式用!$AI$4:$AL$4,0)+2,0), ""), "")</f>
        <v/>
      </c>
      <c r="AD1946" s="883"/>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c r="AB1947" s="49"/>
      <c r="AC1947" s="883" t="str">
        <f>IFERROR(IF(AG1947&lt;&gt;"",Z1947*VLOOKUP(N1947,【参考】数式用!$AG$2:$AL$48,MATCH(Y1947,【参考】数式用!$AI$4:$AL$4,0)+2,0), ""), "")</f>
        <v/>
      </c>
      <c r="AD1947" s="883"/>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c r="AB1948" s="49"/>
      <c r="AC1948" s="883" t="str">
        <f>IFERROR(IF(AG1948&lt;&gt;"",Z1948*VLOOKUP(N1948,【参考】数式用!$AG$2:$AL$48,MATCH(Y1948,【参考】数式用!$AI$4:$AL$4,0)+2,0), ""), "")</f>
        <v/>
      </c>
      <c r="AD1948" s="883"/>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c r="AB1949" s="49"/>
      <c r="AC1949" s="883" t="str">
        <f>IFERROR(IF(AG1949&lt;&gt;"",Z1949*VLOOKUP(N1949,【参考】数式用!$AG$2:$AL$48,MATCH(Y1949,【参考】数式用!$AI$4:$AL$4,0)+2,0), ""), "")</f>
        <v/>
      </c>
      <c r="AD1949" s="883"/>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c r="AB1950" s="49"/>
      <c r="AC1950" s="883" t="str">
        <f>IFERROR(IF(AG1950&lt;&gt;"",Z1950*VLOOKUP(N1950,【参考】数式用!$AG$2:$AL$48,MATCH(Y1950,【参考】数式用!$AI$4:$AL$4,0)+2,0), ""), "")</f>
        <v/>
      </c>
      <c r="AD1950" s="883"/>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c r="AB1951" s="49"/>
      <c r="AC1951" s="883" t="str">
        <f>IFERROR(IF(AG1951&lt;&gt;"",Z1951*VLOOKUP(N1951,【参考】数式用!$AG$2:$AL$48,MATCH(Y1951,【参考】数式用!$AI$4:$AL$4,0)+2,0), ""), "")</f>
        <v/>
      </c>
      <c r="AD1951" s="883"/>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c r="AB1952" s="49"/>
      <c r="AC1952" s="883" t="str">
        <f>IFERROR(IF(AG1952&lt;&gt;"",Z1952*VLOOKUP(N1952,【参考】数式用!$AG$2:$AL$48,MATCH(Y1952,【参考】数式用!$AI$4:$AL$4,0)+2,0), ""), "")</f>
        <v/>
      </c>
      <c r="AD1952" s="883"/>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c r="AB1953" s="49"/>
      <c r="AC1953" s="883" t="str">
        <f>IFERROR(IF(AG1953&lt;&gt;"",Z1953*VLOOKUP(N1953,【参考】数式用!$AG$2:$AL$48,MATCH(Y1953,【参考】数式用!$AI$4:$AL$4,0)+2,0), ""), "")</f>
        <v/>
      </c>
      <c r="AD1953" s="883"/>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c r="AB1954" s="49"/>
      <c r="AC1954" s="883" t="str">
        <f>IFERROR(IF(AG1954&lt;&gt;"",Z1954*VLOOKUP(N1954,【参考】数式用!$AG$2:$AL$48,MATCH(Y1954,【参考】数式用!$AI$4:$AL$4,0)+2,0), ""), "")</f>
        <v/>
      </c>
      <c r="AD1954" s="883"/>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c r="AB1955" s="49"/>
      <c r="AC1955" s="883" t="str">
        <f>IFERROR(IF(AG1955&lt;&gt;"",Z1955*VLOOKUP(N1955,【参考】数式用!$AG$2:$AL$48,MATCH(Y1955,【参考】数式用!$AI$4:$AL$4,0)+2,0), ""), "")</f>
        <v/>
      </c>
      <c r="AD1955" s="883"/>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c r="AB1956" s="49"/>
      <c r="AC1956" s="883" t="str">
        <f>IFERROR(IF(AG1956&lt;&gt;"",Z1956*VLOOKUP(N1956,【参考】数式用!$AG$2:$AL$48,MATCH(Y1956,【参考】数式用!$AI$4:$AL$4,0)+2,0), ""), "")</f>
        <v/>
      </c>
      <c r="AD1956" s="883"/>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c r="AB1957" s="49"/>
      <c r="AC1957" s="883" t="str">
        <f>IFERROR(IF(AG1957&lt;&gt;"",Z1957*VLOOKUP(N1957,【参考】数式用!$AG$2:$AL$48,MATCH(Y1957,【参考】数式用!$AI$4:$AL$4,0)+2,0), ""), "")</f>
        <v/>
      </c>
      <c r="AD1957" s="883"/>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c r="AB1958" s="49"/>
      <c r="AC1958" s="883" t="str">
        <f>IFERROR(IF(AG1958&lt;&gt;"",Z1958*VLOOKUP(N1958,【参考】数式用!$AG$2:$AL$48,MATCH(Y1958,【参考】数式用!$AI$4:$AL$4,0)+2,0), ""), "")</f>
        <v/>
      </c>
      <c r="AD1958" s="883"/>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c r="AB1959" s="49"/>
      <c r="AC1959" s="883" t="str">
        <f>IFERROR(IF(AG1959&lt;&gt;"",Z1959*VLOOKUP(N1959,【参考】数式用!$AG$2:$AL$48,MATCH(Y1959,【参考】数式用!$AI$4:$AL$4,0)+2,0), ""), "")</f>
        <v/>
      </c>
      <c r="AD1959" s="883"/>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c r="AB1960" s="49"/>
      <c r="AC1960" s="883" t="str">
        <f>IFERROR(IF(AG1960&lt;&gt;"",Z1960*VLOOKUP(N1960,【参考】数式用!$AG$2:$AL$48,MATCH(Y1960,【参考】数式用!$AI$4:$AL$4,0)+2,0), ""), "")</f>
        <v/>
      </c>
      <c r="AD1960" s="883"/>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c r="AB1961" s="49"/>
      <c r="AC1961" s="883" t="str">
        <f>IFERROR(IF(AG1961&lt;&gt;"",Z1961*VLOOKUP(N1961,【参考】数式用!$AG$2:$AL$48,MATCH(Y1961,【参考】数式用!$AI$4:$AL$4,0)+2,0), ""), "")</f>
        <v/>
      </c>
      <c r="AD1961" s="883"/>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c r="AB1962" s="49"/>
      <c r="AC1962" s="883" t="str">
        <f>IFERROR(IF(AG1962&lt;&gt;"",Z1962*VLOOKUP(N1962,【参考】数式用!$AG$2:$AL$48,MATCH(Y1962,【参考】数式用!$AI$4:$AL$4,0)+2,0), ""), "")</f>
        <v/>
      </c>
      <c r="AD1962" s="883"/>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c r="AB1963" s="49"/>
      <c r="AC1963" s="883" t="str">
        <f>IFERROR(IF(AG1963&lt;&gt;"",Z1963*VLOOKUP(N1963,【参考】数式用!$AG$2:$AL$48,MATCH(Y1963,【参考】数式用!$AI$4:$AL$4,0)+2,0), ""), "")</f>
        <v/>
      </c>
      <c r="AD1963" s="883"/>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c r="AB1964" s="49"/>
      <c r="AC1964" s="883" t="str">
        <f>IFERROR(IF(AG1964&lt;&gt;"",Z1964*VLOOKUP(N1964,【参考】数式用!$AG$2:$AL$48,MATCH(Y1964,【参考】数式用!$AI$4:$AL$4,0)+2,0), ""), "")</f>
        <v/>
      </c>
      <c r="AD1964" s="883"/>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c r="AB1965" s="49"/>
      <c r="AC1965" s="883" t="str">
        <f>IFERROR(IF(AG1965&lt;&gt;"",Z1965*VLOOKUP(N1965,【参考】数式用!$AG$2:$AL$48,MATCH(Y1965,【参考】数式用!$AI$4:$AL$4,0)+2,0), ""), "")</f>
        <v/>
      </c>
      <c r="AD1965" s="883"/>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c r="AB1966" s="49"/>
      <c r="AC1966" s="883" t="str">
        <f>IFERROR(IF(AG1966&lt;&gt;"",Z1966*VLOOKUP(N1966,【参考】数式用!$AG$2:$AL$48,MATCH(Y1966,【参考】数式用!$AI$4:$AL$4,0)+2,0), ""), "")</f>
        <v/>
      </c>
      <c r="AD1966" s="883"/>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c r="AB1967" s="49"/>
      <c r="AC1967" s="883" t="str">
        <f>IFERROR(IF(AG1967&lt;&gt;"",Z1967*VLOOKUP(N1967,【参考】数式用!$AG$2:$AL$48,MATCH(Y1967,【参考】数式用!$AI$4:$AL$4,0)+2,0), ""), "")</f>
        <v/>
      </c>
      <c r="AD1967" s="883"/>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c r="AB1968" s="49"/>
      <c r="AC1968" s="883" t="str">
        <f>IFERROR(IF(AG1968&lt;&gt;"",Z1968*VLOOKUP(N1968,【参考】数式用!$AG$2:$AL$48,MATCH(Y1968,【参考】数式用!$AI$4:$AL$4,0)+2,0), ""), "")</f>
        <v/>
      </c>
      <c r="AD1968" s="883"/>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c r="AB1969" s="49"/>
      <c r="AC1969" s="883" t="str">
        <f>IFERROR(IF(AG1969&lt;&gt;"",Z1969*VLOOKUP(N1969,【参考】数式用!$AG$2:$AL$48,MATCH(Y1969,【参考】数式用!$AI$4:$AL$4,0)+2,0), ""), "")</f>
        <v/>
      </c>
      <c r="AD1969" s="883"/>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c r="AB1970" s="49"/>
      <c r="AC1970" s="883" t="str">
        <f>IFERROR(IF(AG1970&lt;&gt;"",Z1970*VLOOKUP(N1970,【参考】数式用!$AG$2:$AL$48,MATCH(Y1970,【参考】数式用!$AI$4:$AL$4,0)+2,0), ""), "")</f>
        <v/>
      </c>
      <c r="AD1970" s="883"/>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c r="AB1971" s="49"/>
      <c r="AC1971" s="883" t="str">
        <f>IFERROR(IF(AG1971&lt;&gt;"",Z1971*VLOOKUP(N1971,【参考】数式用!$AG$2:$AL$48,MATCH(Y1971,【参考】数式用!$AI$4:$AL$4,0)+2,0), ""), "")</f>
        <v/>
      </c>
      <c r="AD1971" s="883"/>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c r="AB1972" s="49"/>
      <c r="AC1972" s="883" t="str">
        <f>IFERROR(IF(AG1972&lt;&gt;"",Z1972*VLOOKUP(N1972,【参考】数式用!$AG$2:$AL$48,MATCH(Y1972,【参考】数式用!$AI$4:$AL$4,0)+2,0), ""), "")</f>
        <v/>
      </c>
      <c r="AD1972" s="883"/>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c r="AB1973" s="49"/>
      <c r="AC1973" s="883" t="str">
        <f>IFERROR(IF(AG1973&lt;&gt;"",Z1973*VLOOKUP(N1973,【参考】数式用!$AG$2:$AL$48,MATCH(Y1973,【参考】数式用!$AI$4:$AL$4,0)+2,0), ""), "")</f>
        <v/>
      </c>
      <c r="AD1973" s="883"/>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c r="AB1974" s="49"/>
      <c r="AC1974" s="883" t="str">
        <f>IFERROR(IF(AG1974&lt;&gt;"",Z1974*VLOOKUP(N1974,【参考】数式用!$AG$2:$AL$48,MATCH(Y1974,【参考】数式用!$AI$4:$AL$4,0)+2,0), ""), "")</f>
        <v/>
      </c>
      <c r="AD1974" s="883"/>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c r="AB1975" s="49"/>
      <c r="AC1975" s="883" t="str">
        <f>IFERROR(IF(AG1975&lt;&gt;"",Z1975*VLOOKUP(N1975,【参考】数式用!$AG$2:$AL$48,MATCH(Y1975,【参考】数式用!$AI$4:$AL$4,0)+2,0), ""), "")</f>
        <v/>
      </c>
      <c r="AD1975" s="883"/>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c r="AB1976" s="49"/>
      <c r="AC1976" s="883" t="str">
        <f>IFERROR(IF(AG1976&lt;&gt;"",Z1976*VLOOKUP(N1976,【参考】数式用!$AG$2:$AL$48,MATCH(Y1976,【参考】数式用!$AI$4:$AL$4,0)+2,0), ""), "")</f>
        <v/>
      </c>
      <c r="AD1976" s="883"/>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c r="AB1977" s="49"/>
      <c r="AC1977" s="883" t="str">
        <f>IFERROR(IF(AG1977&lt;&gt;"",Z1977*VLOOKUP(N1977,【参考】数式用!$AG$2:$AL$48,MATCH(Y1977,【参考】数式用!$AI$4:$AL$4,0)+2,0), ""), "")</f>
        <v/>
      </c>
      <c r="AD1977" s="883"/>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c r="AB1978" s="49"/>
      <c r="AC1978" s="883" t="str">
        <f>IFERROR(IF(AG1978&lt;&gt;"",Z1978*VLOOKUP(N1978,【参考】数式用!$AG$2:$AL$48,MATCH(Y1978,【参考】数式用!$AI$4:$AL$4,0)+2,0), ""), "")</f>
        <v/>
      </c>
      <c r="AD1978" s="883"/>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c r="AB1979" s="49"/>
      <c r="AC1979" s="883" t="str">
        <f>IFERROR(IF(AG1979&lt;&gt;"",Z1979*VLOOKUP(N1979,【参考】数式用!$AG$2:$AL$48,MATCH(Y1979,【参考】数式用!$AI$4:$AL$4,0)+2,0), ""), "")</f>
        <v/>
      </c>
      <c r="AD1979" s="883"/>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c r="AB1980" s="49"/>
      <c r="AC1980" s="883" t="str">
        <f>IFERROR(IF(AG1980&lt;&gt;"",Z1980*VLOOKUP(N1980,【参考】数式用!$AG$2:$AL$48,MATCH(Y1980,【参考】数式用!$AI$4:$AL$4,0)+2,0), ""), "")</f>
        <v/>
      </c>
      <c r="AD1980" s="883"/>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c r="AB1981" s="49"/>
      <c r="AC1981" s="883" t="str">
        <f>IFERROR(IF(AG1981&lt;&gt;"",Z1981*VLOOKUP(N1981,【参考】数式用!$AG$2:$AL$48,MATCH(Y1981,【参考】数式用!$AI$4:$AL$4,0)+2,0), ""), "")</f>
        <v/>
      </c>
      <c r="AD1981" s="883"/>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c r="AB1982" s="49"/>
      <c r="AC1982" s="883" t="str">
        <f>IFERROR(IF(AG1982&lt;&gt;"",Z1982*VLOOKUP(N1982,【参考】数式用!$AG$2:$AL$48,MATCH(Y1982,【参考】数式用!$AI$4:$AL$4,0)+2,0), ""), "")</f>
        <v/>
      </c>
      <c r="AD1982" s="883"/>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c r="AB1983" s="49"/>
      <c r="AC1983" s="883" t="str">
        <f>IFERROR(IF(AG1983&lt;&gt;"",Z1983*VLOOKUP(N1983,【参考】数式用!$AG$2:$AL$48,MATCH(Y1983,【参考】数式用!$AI$4:$AL$4,0)+2,0), ""), "")</f>
        <v/>
      </c>
      <c r="AD1983" s="883"/>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c r="AB1984" s="49"/>
      <c r="AC1984" s="883" t="str">
        <f>IFERROR(IF(AG1984&lt;&gt;"",Z1984*VLOOKUP(N1984,【参考】数式用!$AG$2:$AL$48,MATCH(Y1984,【参考】数式用!$AI$4:$AL$4,0)+2,0), ""), "")</f>
        <v/>
      </c>
      <c r="AD1984" s="883"/>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c r="AB1985" s="49"/>
      <c r="AC1985" s="883" t="str">
        <f>IFERROR(IF(AG1985&lt;&gt;"",Z1985*VLOOKUP(N1985,【参考】数式用!$AG$2:$AL$48,MATCH(Y1985,【参考】数式用!$AI$4:$AL$4,0)+2,0), ""), "")</f>
        <v/>
      </c>
      <c r="AD1985" s="883"/>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c r="AB1986" s="49"/>
      <c r="AC1986" s="883" t="str">
        <f>IFERROR(IF(AG1986&lt;&gt;"",Z1986*VLOOKUP(N1986,【参考】数式用!$AG$2:$AL$48,MATCH(Y1986,【参考】数式用!$AI$4:$AL$4,0)+2,0), ""), "")</f>
        <v/>
      </c>
      <c r="AD1986" s="883"/>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c r="AB1987" s="49"/>
      <c r="AC1987" s="883" t="str">
        <f>IFERROR(IF(AG1987&lt;&gt;"",Z1987*VLOOKUP(N1987,【参考】数式用!$AG$2:$AL$48,MATCH(Y1987,【参考】数式用!$AI$4:$AL$4,0)+2,0), ""), "")</f>
        <v/>
      </c>
      <c r="AD1987" s="883"/>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c r="AB1988" s="49"/>
      <c r="AC1988" s="883" t="str">
        <f>IFERROR(IF(AG1988&lt;&gt;"",Z1988*VLOOKUP(N1988,【参考】数式用!$AG$2:$AL$48,MATCH(Y1988,【参考】数式用!$AI$4:$AL$4,0)+2,0), ""), "")</f>
        <v/>
      </c>
      <c r="AD1988" s="883"/>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c r="AB1989" s="49"/>
      <c r="AC1989" s="883" t="str">
        <f>IFERROR(IF(AG1989&lt;&gt;"",Z1989*VLOOKUP(N1989,【参考】数式用!$AG$2:$AL$48,MATCH(Y1989,【参考】数式用!$AI$4:$AL$4,0)+2,0), ""), "")</f>
        <v/>
      </c>
      <c r="AD1989" s="883"/>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c r="AB1990" s="49"/>
      <c r="AC1990" s="883" t="str">
        <f>IFERROR(IF(AG1990&lt;&gt;"",Z1990*VLOOKUP(N1990,【参考】数式用!$AG$2:$AL$48,MATCH(Y1990,【参考】数式用!$AI$4:$AL$4,0)+2,0), ""), "")</f>
        <v/>
      </c>
      <c r="AD1990" s="883"/>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c r="AB1991" s="49"/>
      <c r="AC1991" s="883" t="str">
        <f>IFERROR(IF(AG1991&lt;&gt;"",Z1991*VLOOKUP(N1991,【参考】数式用!$AG$2:$AL$48,MATCH(Y1991,【参考】数式用!$AI$4:$AL$4,0)+2,0), ""), "")</f>
        <v/>
      </c>
      <c r="AD1991" s="883"/>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c r="AB1992" s="49"/>
      <c r="AC1992" s="883" t="str">
        <f>IFERROR(IF(AG1992&lt;&gt;"",Z1992*VLOOKUP(N1992,【参考】数式用!$AG$2:$AL$48,MATCH(Y1992,【参考】数式用!$AI$4:$AL$4,0)+2,0), ""), "")</f>
        <v/>
      </c>
      <c r="AD1992" s="883"/>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c r="AB1993" s="49"/>
      <c r="AC1993" s="883" t="str">
        <f>IFERROR(IF(AG1993&lt;&gt;"",Z1993*VLOOKUP(N1993,【参考】数式用!$AG$2:$AL$48,MATCH(Y1993,【参考】数式用!$AI$4:$AL$4,0)+2,0), ""), "")</f>
        <v/>
      </c>
      <c r="AD1993" s="883"/>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c r="AB1994" s="49"/>
      <c r="AC1994" s="883" t="str">
        <f>IFERROR(IF(AG1994&lt;&gt;"",Z1994*VLOOKUP(N1994,【参考】数式用!$AG$2:$AL$48,MATCH(Y1994,【参考】数式用!$AI$4:$AL$4,0)+2,0), ""), "")</f>
        <v/>
      </c>
      <c r="AD1994" s="883"/>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c r="AB1995" s="49"/>
      <c r="AC1995" s="883" t="str">
        <f>IFERROR(IF(AG1995&lt;&gt;"",Z1995*VLOOKUP(N1995,【参考】数式用!$AG$2:$AL$48,MATCH(Y1995,【参考】数式用!$AI$4:$AL$4,0)+2,0), ""), "")</f>
        <v/>
      </c>
      <c r="AD1995" s="883"/>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c r="AB1996" s="49"/>
      <c r="AC1996" s="883" t="str">
        <f>IFERROR(IF(AG1996&lt;&gt;"",Z1996*VLOOKUP(N1996,【参考】数式用!$AG$2:$AL$48,MATCH(Y1996,【参考】数式用!$AI$4:$AL$4,0)+2,0), ""), "")</f>
        <v/>
      </c>
      <c r="AD1996" s="883"/>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c r="AB1997" s="49"/>
      <c r="AC1997" s="883" t="str">
        <f>IFERROR(IF(AG1997&lt;&gt;"",Z1997*VLOOKUP(N1997,【参考】数式用!$AG$2:$AL$48,MATCH(Y1997,【参考】数式用!$AI$4:$AL$4,0)+2,0), ""), "")</f>
        <v/>
      </c>
      <c r="AD1997" s="883"/>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c r="AB1998" s="49"/>
      <c r="AC1998" s="883" t="str">
        <f>IFERROR(IF(AG1998&lt;&gt;"",Z1998*VLOOKUP(N1998,【参考】数式用!$AG$2:$AL$48,MATCH(Y1998,【参考】数式用!$AI$4:$AL$4,0)+2,0), ""), "")</f>
        <v/>
      </c>
      <c r="AD1998" s="883"/>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c r="AB1999" s="49"/>
      <c r="AC1999" s="883" t="str">
        <f>IFERROR(IF(AG1999&lt;&gt;"",Z1999*VLOOKUP(N1999,【参考】数式用!$AG$2:$AL$48,MATCH(Y1999,【参考】数式用!$AI$4:$AL$4,0)+2,0), ""), "")</f>
        <v/>
      </c>
      <c r="AD1999" s="883"/>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c r="AB2000" s="49"/>
      <c r="AC2000" s="883" t="str">
        <f>IFERROR(IF(AG2000&lt;&gt;"",Z2000*VLOOKUP(N2000,【参考】数式用!$AG$2:$AL$48,MATCH(Y2000,【参考】数式用!$AI$4:$AL$4,0)+2,0), ""), "")</f>
        <v/>
      </c>
      <c r="AD2000" s="883"/>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c r="AB2001" s="49"/>
      <c r="AC2001" s="883" t="str">
        <f>IFERROR(IF(AG2001&lt;&gt;"",Z2001*VLOOKUP(N2001,【参考】数式用!$AG$2:$AL$48,MATCH(Y2001,【参考】数式用!$AI$4:$AL$4,0)+2,0), ""), "")</f>
        <v/>
      </c>
      <c r="AD2001" s="883"/>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c r="AB2002" s="49"/>
      <c r="AC2002" s="883" t="str">
        <f>IFERROR(IF(AG2002&lt;&gt;"",Z2002*VLOOKUP(N2002,【参考】数式用!$AG$2:$AL$48,MATCH(Y2002,【参考】数式用!$AI$4:$AL$4,0)+2,0), ""), "")</f>
        <v/>
      </c>
      <c r="AD2002" s="883"/>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c r="AB2003" s="49"/>
      <c r="AC2003" s="883" t="str">
        <f>IFERROR(IF(AG2003&lt;&gt;"",Z2003*VLOOKUP(N2003,【参考】数式用!$AG$2:$AL$48,MATCH(Y2003,【参考】数式用!$AI$4:$AL$4,0)+2,0), ""), "")</f>
        <v/>
      </c>
      <c r="AD2003" s="883"/>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c r="AB2004" s="49"/>
      <c r="AC2004" s="883" t="str">
        <f>IFERROR(IF(AG2004&lt;&gt;"",Z2004*VLOOKUP(N2004,【参考】数式用!$AG$2:$AL$48,MATCH(Y2004,【参考】数式用!$AI$4:$AL$4,0)+2,0), ""), "")</f>
        <v/>
      </c>
      <c r="AD2004" s="883"/>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c r="AB2005" s="49"/>
      <c r="AC2005" s="883" t="str">
        <f>IFERROR(IF(AG2005&lt;&gt;"",Z2005*VLOOKUP(N2005,【参考】数式用!$AG$2:$AL$48,MATCH(Y2005,【参考】数式用!$AI$4:$AL$4,0)+2,0), ""), "")</f>
        <v/>
      </c>
      <c r="AD2005" s="883"/>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c r="AB2006" s="49"/>
      <c r="AC2006" s="883" t="str">
        <f>IFERROR(IF(AG2006&lt;&gt;"",Z2006*VLOOKUP(N2006,【参考】数式用!$AG$2:$AL$48,MATCH(Y2006,【参考】数式用!$AI$4:$AL$4,0)+2,0), ""), "")</f>
        <v/>
      </c>
      <c r="AD2006" s="883"/>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c r="AB2007" s="49"/>
      <c r="AC2007" s="883" t="str">
        <f>IFERROR(IF(AG2007&lt;&gt;"",Z2007*VLOOKUP(N2007,【参考】数式用!$AG$2:$AL$48,MATCH(Y2007,【参考】数式用!$AI$4:$AL$4,0)+2,0), ""), "")</f>
        <v/>
      </c>
      <c r="AD2007" s="883"/>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c r="AB2008" s="49"/>
      <c r="AC2008" s="883" t="str">
        <f>IFERROR(IF(AG2008&lt;&gt;"",Z2008*VLOOKUP(N2008,【参考】数式用!$AG$2:$AL$48,MATCH(Y2008,【参考】数式用!$AI$4:$AL$4,0)+2,0), ""), "")</f>
        <v/>
      </c>
      <c r="AD2008" s="883"/>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c r="AB2009" s="49"/>
      <c r="AC2009" s="883" t="str">
        <f>IFERROR(IF(AG2009&lt;&gt;"",Z2009*VLOOKUP(N2009,【参考】数式用!$AG$2:$AL$48,MATCH(Y2009,【参考】数式用!$AI$4:$AL$4,0)+2,0), ""), "")</f>
        <v/>
      </c>
      <c r="AD2009" s="883"/>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c r="AB2010" s="49"/>
      <c r="AC2010" s="883" t="str">
        <f>IFERROR(IF(AG2010&lt;&gt;"",Z2010*VLOOKUP(N2010,【参考】数式用!$AG$2:$AL$48,MATCH(Y2010,【参考】数式用!$AI$4:$AL$4,0)+2,0), ""), "")</f>
        <v/>
      </c>
      <c r="AD2010" s="883"/>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c r="AB2011" s="49"/>
      <c r="AC2011" s="883" t="str">
        <f>IFERROR(IF(AG2011&lt;&gt;"",Z2011*VLOOKUP(N2011,【参考】数式用!$AG$2:$AL$48,MATCH(Y2011,【参考】数式用!$AI$4:$AL$4,0)+2,0), ""), "")</f>
        <v/>
      </c>
      <c r="AD2011" s="883"/>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c r="AB2012" s="49"/>
      <c r="AC2012" s="883" t="str">
        <f>IFERROR(IF(AG2012&lt;&gt;"",Z2012*VLOOKUP(N2012,【参考】数式用!$AG$2:$AL$48,MATCH(Y2012,【参考】数式用!$AI$4:$AL$4,0)+2,0), ""), "")</f>
        <v/>
      </c>
      <c r="AD2012" s="883"/>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1" fitToHeight="0" orientation="landscape"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33203125" style="4" customWidth="1"/>
    <col min="2" max="2" width="8" style="4" customWidth="1"/>
    <col min="3" max="9" width="7.77734375" style="4" bestFit="1" customWidth="1"/>
    <col min="10" max="11" width="7.332031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7"/>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7" customWidth="1"/>
    <col min="46" max="46" width="8.33203125" style="4" customWidth="1"/>
    <col min="47" max="50" width="9" style="4"/>
    <col min="51" max="52" width="26.33203125" style="4" customWidth="1"/>
    <col min="53" max="53" width="50.33203125" style="4" customWidth="1"/>
    <col min="54" max="16384" width="9" style="4"/>
  </cols>
  <sheetData>
    <row r="1" spans="1:54" ht="13.8"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3.8"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3.8"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3.8"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3.8"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ht="2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3.8"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33203125" style="4" customWidth="1"/>
    <col min="4" max="4" width="14.33203125" style="4" bestFit="1" customWidth="1"/>
  </cols>
  <sheetData>
    <row r="1" spans="1:4" ht="13.8" thickBot="1">
      <c r="A1" s="3" t="s">
        <v>438</v>
      </c>
      <c r="C1" s="3" t="s">
        <v>439</v>
      </c>
    </row>
    <row r="2" spans="1:4" ht="13.8"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3.8"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3.8"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cp:lastPrinted>2026-07-09T01:12:32Z</cp:lastPrinted>
  <dcterms:modified xsi:type="dcterms:W3CDTF">2026-07-09T01:12:39Z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