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xr:revisionPtr revIDLastSave="0" documentId="13_ncr:1_{516A7DFB-CC88-41B8-A3F4-B2CCC0FC9B3B}"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<sst xmlns="http://schemas.openxmlformats.org/spreadsheetml/2006/main" count="34268" uniqueCount="2491">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</sst>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33007" y="25270047"/>
              <a:ext cx="145489"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33007" y="11562907"/>
              <a:ext cx="145489" cy="30125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33007" y="4545419"/>
              <a:ext cx="145489" cy="423530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33007" y="24084031"/>
              <a:ext cx="145489" cy="11860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33007" y="11483163"/>
              <a:ext cx="145489"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33007" y="25270047"/>
              <a:ext cx="145489" cy="21821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79867" y="30887581"/>
              <a:ext cx="189792"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79867" y="30887581"/>
              <a:ext cx="189792" cy="38389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137160</xdr:colOff>
          <xdr:row>106</xdr:row>
          <xdr:rowOff>137160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107</xdr:row>
          <xdr:rowOff>22860</xdr:rowOff>
        </xdr:from>
        <xdr:to>
          <xdr:col>2</xdr:col>
          <xdr:colOff>7620</xdr:colOff>
          <xdr:row>108</xdr:row>
          <xdr:rowOff>22860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108</xdr:row>
          <xdr:rowOff>22860</xdr:rowOff>
        </xdr:from>
        <xdr:to>
          <xdr:col>2</xdr:col>
          <xdr:colOff>7620</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109</xdr:row>
          <xdr:rowOff>22860</xdr:rowOff>
        </xdr:from>
        <xdr:to>
          <xdr:col>2</xdr:col>
          <xdr:colOff>7620</xdr:colOff>
          <xdr:row>110</xdr:row>
          <xdr:rowOff>22860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110</xdr:row>
          <xdr:rowOff>22860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112</xdr:row>
          <xdr:rowOff>22860</xdr:rowOff>
        </xdr:from>
        <xdr:to>
          <xdr:col>2</xdr:col>
          <xdr:colOff>0</xdr:colOff>
          <xdr:row>113</xdr:row>
          <xdr:rowOff>22860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30480</xdr:rowOff>
        </xdr:from>
        <xdr:to>
          <xdr:col>3</xdr:col>
          <xdr:colOff>60960</xdr:colOff>
          <xdr:row>44</xdr:row>
          <xdr:rowOff>213360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22860</xdr:rowOff>
        </xdr:from>
        <xdr:to>
          <xdr:col>3</xdr:col>
          <xdr:colOff>22860</xdr:colOff>
          <xdr:row>45</xdr:row>
          <xdr:rowOff>236220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213360</xdr:rowOff>
        </xdr:from>
        <xdr:to>
          <xdr:col>3</xdr:col>
          <xdr:colOff>22860</xdr:colOff>
          <xdr:row>47</xdr:row>
          <xdr:rowOff>60960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213360</xdr:rowOff>
        </xdr:from>
        <xdr:to>
          <xdr:col>3</xdr:col>
          <xdr:colOff>38100</xdr:colOff>
          <xdr:row>48</xdr:row>
          <xdr:rowOff>22860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111</xdr:row>
          <xdr:rowOff>22860</xdr:rowOff>
        </xdr:from>
        <xdr:to>
          <xdr:col>2</xdr:col>
          <xdr:colOff>7620</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33007" y="19016906"/>
              <a:ext cx="145489" cy="50070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33007" y="23808070"/>
              <a:ext cx="145489" cy="27467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33007" y="19013096"/>
              <a:ext cx="149299" cy="50070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33007" y="23808070"/>
              <a:ext cx="149299" cy="27467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33007" y="19013096"/>
              <a:ext cx="149299" cy="506964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33007" y="24003000"/>
              <a:ext cx="149299" cy="797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33007" y="19016906"/>
              <a:ext cx="145489" cy="50658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33007" y="24003000"/>
              <a:ext cx="145489" cy="797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33007" y="20724628"/>
              <a:ext cx="14929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33007" y="20724628"/>
              <a:ext cx="14548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33007" y="23613140"/>
              <a:ext cx="14548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33007" y="23613140"/>
              <a:ext cx="14929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240426" y="22762535"/>
              <a:ext cx="145488" cy="3544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240426" y="22762535"/>
              <a:ext cx="149298" cy="354418"/>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637813" y="27056"/>
          <a:ext cx="6331886" cy="3194070"/>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33007" y="11562907"/>
              <a:ext cx="145489" cy="301256"/>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5922926" y="78468"/>
          <a:ext cx="10900038" cy="902547"/>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5898426" y="75213"/>
          <a:ext cx="10839128" cy="893327"/>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739743" y="2245179"/>
              <a:ext cx="2892878" cy="6531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739743" y="5510893"/>
              <a:ext cx="2892878" cy="6531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739743" y="6164036"/>
              <a:ext cx="2892878"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activeCell="AG40" sqref="AG40:AG2039"/>
    </sheetView>
  </sheetViews>
  <sheetFormatPr defaultColWidth="9" defaultRowHeight="20.100000000000001" customHeight="1"/>
  <cols>
    <col min="1" max="1" width="6.44140625" style="16" customWidth="1"/>
    <col min="2" max="11" width="0.88671875" style="104" customWidth="1"/>
    <col min="12" max="17" width="1.44140625" style="104" customWidth="1"/>
    <col min="18" max="18" width="2.44140625" style="104" customWidth="1"/>
    <col min="19" max="19" width="1.44140625" style="104" customWidth="1"/>
    <col min="20" max="20" width="3.44140625" style="104" customWidth="1"/>
    <col min="21" max="21" width="1.77734375" style="104" customWidth="1"/>
    <col min="22" max="22" width="7.44140625" style="104" customWidth="1"/>
    <col min="23" max="23" width="14.44140625" style="104" customWidth="1"/>
    <col min="24" max="24" width="10.44140625" style="104" customWidth="1"/>
    <col min="25" max="25" width="4.88671875" style="104" customWidth="1"/>
    <col min="26" max="26" width="10.21875" style="104" customWidth="1"/>
    <col min="27" max="27" width="10.44140625" style="104" customWidth="1"/>
    <col min="28" max="28" width="10.88671875" style="634" customWidth="1"/>
    <col min="29" max="29" width="2.77734375" style="283" customWidth="1"/>
    <col min="30" max="30" width="12.44140625" style="634" customWidth="1"/>
    <col min="31" max="31" width="10.88671875" style="104" customWidth="1"/>
    <col min="32" max="32" width="9.44140625" style="16" customWidth="1"/>
    <col min="33" max="33" width="9.44140625" customWidth="1"/>
    <col min="34" max="34" width="6.44140625" customWidth="1"/>
    <col min="35" max="35" width="18.88671875" customWidth="1"/>
    <col min="36" max="36" width="16.88671875" customWidth="1"/>
    <col min="37" max="37" width="8.88671875" customWidth="1"/>
    <col min="38" max="38" width="17.44140625" customWidth="1"/>
    <col min="39" max="39" width="14" customWidth="1"/>
    <col min="40" max="43" width="9" customWidth="1"/>
  </cols>
  <sheetData>
    <row r="1" spans="1:41" s="239" customFormat="1" ht="43.95"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2"/>
      <c r="AO1" s="483" t="s">
        <v>1</v>
      </c>
    </row>
    <row r="2" spans="1:41" s="239" customFormat="1" ht="28.95"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4"/>
    </row>
    <row r="3" spans="1:41" s="485" customFormat="1" ht="19.2"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7"/>
    </row>
    <row r="4" spans="1:41" s="239" customFormat="1" ht="40.950000000000003"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95"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95"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95" customHeight="1">
      <c r="A11" s="261" t="s">
        <v>7</v>
      </c>
      <c r="B11" s="488"/>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c r="AE11" s="16"/>
    </row>
    <row r="12" spans="1:41" ht="13.2"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00000000000001"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00000000000001"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00000000000001" customHeight="1">
      <c r="A17" s="656" t="s">
        <v>13</v>
      </c>
      <c r="B17" s="662" t="s">
        <v>14</v>
      </c>
      <c r="C17" s="662"/>
      <c r="D17" s="662"/>
      <c r="E17" s="662"/>
      <c r="F17" s="662"/>
      <c r="G17" s="662"/>
      <c r="H17" s="662"/>
      <c r="I17" s="662"/>
      <c r="J17" s="662"/>
      <c r="K17" s="662"/>
      <c r="L17" s="699"/>
      <c r="M17" s="700"/>
      <c r="N17" s="700"/>
      <c r="O17" s="701"/>
      <c r="P17" s="489" t="s">
        <v>15</v>
      </c>
      <c r="Q17" s="702"/>
      <c r="R17" s="703"/>
      <c r="S17" s="703"/>
      <c r="T17" s="703"/>
      <c r="U17" s="704"/>
      <c r="V17" s="486"/>
      <c r="W17" s="486"/>
      <c r="X17" s="486"/>
      <c r="Y17" s="486"/>
      <c r="Z17" s="486"/>
      <c r="AA17" s="16"/>
      <c r="AB17" s="16"/>
      <c r="AC17" s="16"/>
      <c r="AD17" s="16"/>
      <c r="AE17" s="16"/>
      <c r="AO17" s="282" t="s">
        <v>16</v>
      </c>
    </row>
    <row r="18" spans="1:41" ht="44.1"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0"/>
      <c r="X22" s="490"/>
      <c r="Y22" s="490"/>
      <c r="Z22" s="490"/>
      <c r="AA22" s="491"/>
      <c r="AB22" s="491"/>
      <c r="AC22" s="491"/>
      <c r="AD22" s="491"/>
      <c r="AE22" s="491"/>
      <c r="AF22" s="491"/>
    </row>
    <row r="23" spans="1:41" ht="20.100000000000001"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0"/>
      <c r="Z23" s="490"/>
      <c r="AA23" s="491"/>
      <c r="AB23" s="491"/>
      <c r="AC23" s="491"/>
      <c r="AD23" s="491"/>
      <c r="AE23" s="491"/>
      <c r="AF23" s="491"/>
    </row>
    <row r="24" spans="1:41" ht="20.100000000000001"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0"/>
      <c r="Z24" s="490"/>
      <c r="AA24" s="491"/>
      <c r="AB24" s="491"/>
      <c r="AC24" s="491"/>
      <c r="AD24" s="491"/>
      <c r="AE24" s="491"/>
      <c r="AF24" s="491"/>
    </row>
    <row r="25" spans="1:41" ht="20.100000000000001"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0"/>
      <c r="Z25" s="490"/>
      <c r="AA25" s="491"/>
      <c r="AB25" s="491"/>
      <c r="AC25" s="491"/>
      <c r="AD25" s="491"/>
      <c r="AE25" s="491"/>
      <c r="AF25" s="491"/>
    </row>
    <row r="26" spans="1:41" ht="20.100000000000001"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0"/>
      <c r="Z26" s="490"/>
      <c r="AA26" s="491"/>
      <c r="AB26" s="491"/>
      <c r="AC26" s="491"/>
      <c r="AD26" s="491"/>
      <c r="AE26" s="491"/>
      <c r="AF26" s="491"/>
    </row>
    <row r="27" spans="1:41" ht="13.95"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4"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6" t="str">
        <f>IF(L16="","",IF(AND(W33="✓",W34="✓",W35="✓",W36="✓"),"○","×"))</f>
        <v/>
      </c>
    </row>
    <row r="32" spans="1:41" s="239" customFormat="1" ht="17.399999999999999"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692" t="s">
        <v>32</v>
      </c>
      <c r="B33" s="693"/>
      <c r="C33" s="693"/>
      <c r="D33" s="693"/>
      <c r="E33" s="693"/>
      <c r="F33" s="693"/>
      <c r="G33" s="693"/>
      <c r="H33" s="693"/>
      <c r="I33" s="693"/>
      <c r="J33" s="693"/>
      <c r="K33" s="693"/>
      <c r="L33" s="693"/>
      <c r="M33" s="693"/>
      <c r="N33" s="693"/>
      <c r="O33" s="693"/>
      <c r="P33" s="693"/>
      <c r="Q33" s="693"/>
      <c r="R33" s="693"/>
      <c r="S33" s="694"/>
      <c r="T33" s="691">
        <f>COUNTIF($Z40:$AB2039,"*介護予防*")</f>
        <v>0</v>
      </c>
      <c r="U33" s="691"/>
      <c r="V33" s="475" t="s">
        <v>33</v>
      </c>
      <c r="W33" s="231"/>
      <c r="Y33" s="238"/>
      <c r="Z33" s="238"/>
      <c r="AA33" s="238"/>
      <c r="AB33" s="238"/>
      <c r="AC33" s="238"/>
      <c r="AD33" s="238"/>
      <c r="AE33" s="238"/>
      <c r="AF33" s="238"/>
      <c r="AG33" s="238"/>
    </row>
    <row r="34" spans="1:43" s="239" customFormat="1" ht="18">
      <c r="A34" s="692" t="s">
        <v>34</v>
      </c>
      <c r="B34" s="693"/>
      <c r="C34" s="693"/>
      <c r="D34" s="693"/>
      <c r="E34" s="693"/>
      <c r="F34" s="693"/>
      <c r="G34" s="693"/>
      <c r="H34" s="693"/>
      <c r="I34" s="693"/>
      <c r="J34" s="693"/>
      <c r="K34" s="693"/>
      <c r="L34" s="693"/>
      <c r="M34" s="693"/>
      <c r="N34" s="693"/>
      <c r="O34" s="693"/>
      <c r="P34" s="693"/>
      <c r="Q34" s="693"/>
      <c r="R34" s="693"/>
      <c r="S34" s="694"/>
      <c r="T34" s="691">
        <f>COUNTIF($Z40:$AB2039,"*短期利用型*")</f>
        <v>0</v>
      </c>
      <c r="U34" s="691"/>
      <c r="V34" s="475" t="s">
        <v>33</v>
      </c>
      <c r="W34" s="232"/>
      <c r="Y34" s="238"/>
      <c r="Z34" s="238"/>
      <c r="AA34" s="238"/>
      <c r="AB34" s="238"/>
      <c r="AC34" s="238"/>
      <c r="AD34" s="238"/>
      <c r="AE34" s="238"/>
      <c r="AF34" s="238"/>
      <c r="AG34" s="238"/>
    </row>
    <row r="35" spans="1:43" s="239" customFormat="1" ht="18">
      <c r="A35" s="692" t="s">
        <v>35</v>
      </c>
      <c r="B35" s="693"/>
      <c r="C35" s="693"/>
      <c r="D35" s="693"/>
      <c r="E35" s="693"/>
      <c r="F35" s="693"/>
      <c r="G35" s="693"/>
      <c r="H35" s="693"/>
      <c r="I35" s="693"/>
      <c r="J35" s="693"/>
      <c r="K35" s="693"/>
      <c r="L35" s="693"/>
      <c r="M35" s="693"/>
      <c r="N35" s="693"/>
      <c r="O35" s="693"/>
      <c r="P35" s="693"/>
      <c r="Q35" s="693"/>
      <c r="R35" s="693"/>
      <c r="S35" s="694"/>
      <c r="T35" s="691">
        <f>COUNTIF($Z40:$AB2039,"*独自*")+COUNTIF($Z40:$AB2039,"介護予防ケアマネジメント")</f>
        <v>0</v>
      </c>
      <c r="U35" s="691"/>
      <c r="V35" s="475" t="s">
        <v>33</v>
      </c>
      <c r="W35" s="232"/>
      <c r="Y35" s="238"/>
      <c r="Z35" s="238"/>
      <c r="AA35" s="238"/>
      <c r="AB35" s="238"/>
      <c r="AC35" s="238"/>
      <c r="AD35" s="238"/>
      <c r="AE35" s="238"/>
      <c r="AF35" s="238"/>
      <c r="AG35" s="238"/>
    </row>
    <row r="36" spans="1:43" s="239" customFormat="1" ht="18.600000000000001" thickBot="1">
      <c r="A36" s="692" t="s">
        <v>36</v>
      </c>
      <c r="B36" s="693"/>
      <c r="C36" s="693"/>
      <c r="D36" s="693"/>
      <c r="E36" s="693"/>
      <c r="F36" s="693"/>
      <c r="G36" s="693"/>
      <c r="H36" s="693"/>
      <c r="I36" s="693"/>
      <c r="J36" s="693"/>
      <c r="K36" s="693"/>
      <c r="L36" s="693"/>
      <c r="M36" s="693"/>
      <c r="N36" s="693"/>
      <c r="O36" s="693"/>
      <c r="P36" s="693"/>
      <c r="Q36" s="693"/>
      <c r="R36" s="693"/>
      <c r="S36" s="694"/>
      <c r="T36" s="691">
        <f>COUNTIF(AQ40:AR2039,"その他")</f>
        <v>0</v>
      </c>
      <c r="U36" s="691"/>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5" customHeight="1">
      <c r="A38" s="695" t="s">
        <v>37</v>
      </c>
      <c r="B38" s="705" t="s">
        <v>38</v>
      </c>
      <c r="C38" s="706"/>
      <c r="D38" s="706"/>
      <c r="E38" s="706"/>
      <c r="F38" s="706"/>
      <c r="G38" s="706"/>
      <c r="H38" s="706"/>
      <c r="I38" s="706"/>
      <c r="J38" s="706"/>
      <c r="K38" s="707"/>
      <c r="L38" s="705" t="s">
        <v>39</v>
      </c>
      <c r="M38" s="706"/>
      <c r="N38" s="706"/>
      <c r="O38" s="706"/>
      <c r="P38" s="707"/>
      <c r="Q38" s="717" t="s">
        <v>40</v>
      </c>
      <c r="R38" s="718"/>
      <c r="S38" s="718"/>
      <c r="T38" s="718"/>
      <c r="U38" s="718"/>
      <c r="V38" s="719"/>
      <c r="W38" s="648" t="s">
        <v>41</v>
      </c>
      <c r="X38" s="648"/>
      <c r="Y38" s="648"/>
      <c r="Z38" s="648" t="s">
        <v>42</v>
      </c>
      <c r="AA38" s="648"/>
      <c r="AB38" s="648"/>
      <c r="AC38" s="689" t="s">
        <v>43</v>
      </c>
      <c r="AD38" s="641" t="s">
        <v>44</v>
      </c>
      <c r="AE38" s="720" t="s">
        <v>45</v>
      </c>
      <c r="AF38" s="644" t="s">
        <v>46</v>
      </c>
      <c r="AG38" s="715" t="s">
        <v>47</v>
      </c>
      <c r="AH38"/>
      <c r="AI38"/>
      <c r="AJ38"/>
      <c r="AK38"/>
      <c r="AL38"/>
      <c r="AM38"/>
      <c r="AN38"/>
    </row>
    <row r="39" spans="1:43" s="239" customFormat="1" ht="47.4"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6" t="s">
        <v>49</v>
      </c>
      <c r="W39" s="641"/>
      <c r="X39" s="641"/>
      <c r="Y39" s="641"/>
      <c r="Z39" s="641"/>
      <c r="AA39" s="641"/>
      <c r="AB39" s="641"/>
      <c r="AC39" s="690"/>
      <c r="AD39" s="642"/>
      <c r="AE39" s="721"/>
      <c r="AF39" s="645"/>
      <c r="AG39" s="716"/>
      <c r="AH39"/>
      <c r="AI39"/>
      <c r="AJ39"/>
      <c r="AK39"/>
      <c r="AL39"/>
      <c r="AM39"/>
      <c r="AN39"/>
    </row>
    <row r="40" spans="1:43" ht="45" customHeight="1">
      <c r="A40" s="631">
        <v>1</v>
      </c>
      <c r="B40" s="711"/>
      <c r="C40" s="712"/>
      <c r="D40" s="712"/>
      <c r="E40" s="712"/>
      <c r="F40" s="712"/>
      <c r="G40" s="712"/>
      <c r="H40" s="712"/>
      <c r="I40" s="712"/>
      <c r="J40" s="712"/>
      <c r="K40" s="712"/>
      <c r="L40" s="714"/>
      <c r="M40" s="714"/>
      <c r="N40" s="714"/>
      <c r="O40" s="714"/>
      <c r="P40" s="714"/>
      <c r="Q40" s="713"/>
      <c r="R40" s="713"/>
      <c r="S40" s="713"/>
      <c r="T40" s="713"/>
      <c r="U40" s="713"/>
      <c r="V40" s="633"/>
      <c r="W40" s="722"/>
      <c r="X40" s="722"/>
      <c r="Y40" s="722"/>
      <c r="Z40" s="649"/>
      <c r="AA40" s="650"/>
      <c r="AB40" s="651"/>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36"/>
      <c r="C41" s="637"/>
      <c r="D41" s="637"/>
      <c r="E41" s="637"/>
      <c r="F41" s="637"/>
      <c r="G41" s="637"/>
      <c r="H41" s="637"/>
      <c r="I41" s="637"/>
      <c r="J41" s="637"/>
      <c r="K41" s="637"/>
      <c r="L41" s="638"/>
      <c r="M41" s="638"/>
      <c r="N41" s="638"/>
      <c r="O41" s="638"/>
      <c r="P41" s="638"/>
      <c r="Q41" s="639"/>
      <c r="R41" s="639"/>
      <c r="S41" s="639"/>
      <c r="T41" s="639"/>
      <c r="U41" s="639"/>
      <c r="V41" s="632"/>
      <c r="W41" s="640"/>
      <c r="X41" s="640"/>
      <c r="Y41" s="640"/>
      <c r="Z41" s="640"/>
      <c r="AA41" s="640"/>
      <c r="AB41" s="640"/>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5" customHeight="1">
      <c r="A42" s="631">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632"/>
      <c r="W42" s="640"/>
      <c r="X42" s="640"/>
      <c r="Y42" s="640"/>
      <c r="Z42" s="640"/>
      <c r="AA42" s="640"/>
      <c r="AB42" s="640"/>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5" customHeight="1">
      <c r="A43" s="631">
        <f t="shared" si="1"/>
        <v>4</v>
      </c>
      <c r="B43" s="636"/>
      <c r="C43" s="637"/>
      <c r="D43" s="637"/>
      <c r="E43" s="637"/>
      <c r="F43" s="637"/>
      <c r="G43" s="637"/>
      <c r="H43" s="637"/>
      <c r="I43" s="637"/>
      <c r="J43" s="637"/>
      <c r="K43" s="637"/>
      <c r="L43" s="638"/>
      <c r="M43" s="638"/>
      <c r="N43" s="638"/>
      <c r="O43" s="638"/>
      <c r="P43" s="638"/>
      <c r="Q43" s="639"/>
      <c r="R43" s="639"/>
      <c r="S43" s="639"/>
      <c r="T43" s="639"/>
      <c r="U43" s="639"/>
      <c r="V43" s="632"/>
      <c r="W43" s="640"/>
      <c r="X43" s="640"/>
      <c r="Y43" s="640"/>
      <c r="Z43" s="640"/>
      <c r="AA43" s="640"/>
      <c r="AB43" s="640"/>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5" customHeight="1">
      <c r="A44" s="631">
        <f t="shared" si="1"/>
        <v>5</v>
      </c>
      <c r="B44" s="636"/>
      <c r="C44" s="637"/>
      <c r="D44" s="637"/>
      <c r="E44" s="637"/>
      <c r="F44" s="637"/>
      <c r="G44" s="637"/>
      <c r="H44" s="637"/>
      <c r="I44" s="637"/>
      <c r="J44" s="637"/>
      <c r="K44" s="637"/>
      <c r="L44" s="638"/>
      <c r="M44" s="638"/>
      <c r="N44" s="638"/>
      <c r="O44" s="638"/>
      <c r="P44" s="638"/>
      <c r="Q44" s="639"/>
      <c r="R44" s="639"/>
      <c r="S44" s="639"/>
      <c r="T44" s="639"/>
      <c r="U44" s="639"/>
      <c r="V44" s="632"/>
      <c r="W44" s="640"/>
      <c r="X44" s="640"/>
      <c r="Y44" s="640"/>
      <c r="Z44" s="640"/>
      <c r="AA44" s="640"/>
      <c r="AB44" s="640"/>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5" customHeight="1">
      <c r="A45" s="631">
        <f t="shared" si="1"/>
        <v>6</v>
      </c>
      <c r="B45" s="636"/>
      <c r="C45" s="637"/>
      <c r="D45" s="637"/>
      <c r="E45" s="637"/>
      <c r="F45" s="637"/>
      <c r="G45" s="637"/>
      <c r="H45" s="637"/>
      <c r="I45" s="637"/>
      <c r="J45" s="637"/>
      <c r="K45" s="637"/>
      <c r="L45" s="638"/>
      <c r="M45" s="638"/>
      <c r="N45" s="638"/>
      <c r="O45" s="638"/>
      <c r="P45" s="638"/>
      <c r="Q45" s="639"/>
      <c r="R45" s="639"/>
      <c r="S45" s="639"/>
      <c r="T45" s="639"/>
      <c r="U45" s="639"/>
      <c r="V45" s="632"/>
      <c r="W45" s="640"/>
      <c r="X45" s="640"/>
      <c r="Y45" s="640"/>
      <c r="Z45" s="640"/>
      <c r="AA45" s="640"/>
      <c r="AB45" s="640"/>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5" customHeight="1">
      <c r="A46" s="631">
        <f t="shared" si="1"/>
        <v>7</v>
      </c>
      <c r="B46" s="636"/>
      <c r="C46" s="637"/>
      <c r="D46" s="637"/>
      <c r="E46" s="637"/>
      <c r="F46" s="637"/>
      <c r="G46" s="637"/>
      <c r="H46" s="637"/>
      <c r="I46" s="637"/>
      <c r="J46" s="637"/>
      <c r="K46" s="637"/>
      <c r="L46" s="638"/>
      <c r="M46" s="638"/>
      <c r="N46" s="638"/>
      <c r="O46" s="638"/>
      <c r="P46" s="638"/>
      <c r="Q46" s="639"/>
      <c r="R46" s="639"/>
      <c r="S46" s="639"/>
      <c r="T46" s="639"/>
      <c r="U46" s="639"/>
      <c r="V46" s="632"/>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5" customHeight="1">
      <c r="A47" s="631">
        <f t="shared" si="1"/>
        <v>8</v>
      </c>
      <c r="B47" s="636"/>
      <c r="C47" s="637"/>
      <c r="D47" s="637"/>
      <c r="E47" s="637"/>
      <c r="F47" s="637"/>
      <c r="G47" s="637"/>
      <c r="H47" s="637"/>
      <c r="I47" s="637"/>
      <c r="J47" s="637"/>
      <c r="K47" s="637"/>
      <c r="L47" s="638"/>
      <c r="M47" s="638"/>
      <c r="N47" s="638"/>
      <c r="O47" s="638"/>
      <c r="P47" s="638"/>
      <c r="Q47" s="639"/>
      <c r="R47" s="639"/>
      <c r="S47" s="639"/>
      <c r="T47" s="639"/>
      <c r="U47" s="639"/>
      <c r="V47" s="632"/>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5" customHeight="1">
      <c r="A48" s="631">
        <f t="shared" si="1"/>
        <v>9</v>
      </c>
      <c r="B48" s="636"/>
      <c r="C48" s="637"/>
      <c r="D48" s="637"/>
      <c r="E48" s="637"/>
      <c r="F48" s="637"/>
      <c r="G48" s="637"/>
      <c r="H48" s="637"/>
      <c r="I48" s="637"/>
      <c r="J48" s="637"/>
      <c r="K48" s="637"/>
      <c r="L48" s="638"/>
      <c r="M48" s="638"/>
      <c r="N48" s="638"/>
      <c r="O48" s="638"/>
      <c r="P48" s="638"/>
      <c r="Q48" s="639"/>
      <c r="R48" s="639"/>
      <c r="S48" s="639"/>
      <c r="T48" s="639"/>
      <c r="U48" s="639"/>
      <c r="V48" s="632"/>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5" customHeight="1">
      <c r="A49" s="631">
        <f t="shared" si="1"/>
        <v>10</v>
      </c>
      <c r="B49" s="636"/>
      <c r="C49" s="637"/>
      <c r="D49" s="637"/>
      <c r="E49" s="637"/>
      <c r="F49" s="637"/>
      <c r="G49" s="637"/>
      <c r="H49" s="637"/>
      <c r="I49" s="637"/>
      <c r="J49" s="637"/>
      <c r="K49" s="637"/>
      <c r="L49" s="638"/>
      <c r="M49" s="638"/>
      <c r="N49" s="638"/>
      <c r="O49" s="638"/>
      <c r="P49" s="638"/>
      <c r="Q49" s="639"/>
      <c r="R49" s="639"/>
      <c r="S49" s="639"/>
      <c r="T49" s="639"/>
      <c r="U49" s="639"/>
      <c r="V49" s="632"/>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5" customHeight="1">
      <c r="A50" s="631">
        <f t="shared" si="1"/>
        <v>11</v>
      </c>
      <c r="B50" s="636"/>
      <c r="C50" s="637"/>
      <c r="D50" s="637"/>
      <c r="E50" s="637"/>
      <c r="F50" s="637"/>
      <c r="G50" s="637"/>
      <c r="H50" s="637"/>
      <c r="I50" s="637"/>
      <c r="J50" s="637"/>
      <c r="K50" s="637"/>
      <c r="L50" s="638"/>
      <c r="M50" s="638"/>
      <c r="N50" s="638"/>
      <c r="O50" s="638"/>
      <c r="P50" s="638"/>
      <c r="Q50" s="639"/>
      <c r="R50" s="639"/>
      <c r="S50" s="639"/>
      <c r="T50" s="639"/>
      <c r="U50" s="639"/>
      <c r="V50" s="632"/>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5" customHeight="1">
      <c r="A51" s="631">
        <f t="shared" si="1"/>
        <v>12</v>
      </c>
      <c r="B51" s="636"/>
      <c r="C51" s="637"/>
      <c r="D51" s="637"/>
      <c r="E51" s="637"/>
      <c r="F51" s="637"/>
      <c r="G51" s="637"/>
      <c r="H51" s="637"/>
      <c r="I51" s="637"/>
      <c r="J51" s="637"/>
      <c r="K51" s="637"/>
      <c r="L51" s="638"/>
      <c r="M51" s="638"/>
      <c r="N51" s="638"/>
      <c r="O51" s="638"/>
      <c r="P51" s="638"/>
      <c r="Q51" s="639"/>
      <c r="R51" s="639"/>
      <c r="S51" s="639"/>
      <c r="T51" s="639"/>
      <c r="U51" s="639"/>
      <c r="V51" s="632"/>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5" customHeight="1">
      <c r="A52" s="631">
        <f t="shared" si="1"/>
        <v>13</v>
      </c>
      <c r="B52" s="636"/>
      <c r="C52" s="637"/>
      <c r="D52" s="637"/>
      <c r="E52" s="637"/>
      <c r="F52" s="637"/>
      <c r="G52" s="637"/>
      <c r="H52" s="637"/>
      <c r="I52" s="637"/>
      <c r="J52" s="637"/>
      <c r="K52" s="637"/>
      <c r="L52" s="638"/>
      <c r="M52" s="638"/>
      <c r="N52" s="638"/>
      <c r="O52" s="638"/>
      <c r="P52" s="638"/>
      <c r="Q52" s="639"/>
      <c r="R52" s="639"/>
      <c r="S52" s="639"/>
      <c r="T52" s="639"/>
      <c r="U52" s="639"/>
      <c r="V52" s="632"/>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5" customHeight="1">
      <c r="A53" s="631">
        <f t="shared" si="1"/>
        <v>14</v>
      </c>
      <c r="B53" s="636"/>
      <c r="C53" s="637"/>
      <c r="D53" s="637"/>
      <c r="E53" s="637"/>
      <c r="F53" s="637"/>
      <c r="G53" s="637"/>
      <c r="H53" s="637"/>
      <c r="I53" s="637"/>
      <c r="J53" s="637"/>
      <c r="K53" s="637"/>
      <c r="L53" s="638"/>
      <c r="M53" s="638"/>
      <c r="N53" s="638"/>
      <c r="O53" s="638"/>
      <c r="P53" s="638"/>
      <c r="Q53" s="639"/>
      <c r="R53" s="639"/>
      <c r="S53" s="639"/>
      <c r="T53" s="639"/>
      <c r="U53" s="639"/>
      <c r="V53" s="632"/>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5" customHeight="1">
      <c r="A54" s="631">
        <f t="shared" si="1"/>
        <v>15</v>
      </c>
      <c r="B54" s="636"/>
      <c r="C54" s="637"/>
      <c r="D54" s="637"/>
      <c r="E54" s="637"/>
      <c r="F54" s="637"/>
      <c r="G54" s="637"/>
      <c r="H54" s="637"/>
      <c r="I54" s="637"/>
      <c r="J54" s="637"/>
      <c r="K54" s="637"/>
      <c r="L54" s="638"/>
      <c r="M54" s="638"/>
      <c r="N54" s="638"/>
      <c r="O54" s="638"/>
      <c r="P54" s="638"/>
      <c r="Q54" s="639"/>
      <c r="R54" s="639"/>
      <c r="S54" s="639"/>
      <c r="T54" s="639"/>
      <c r="U54" s="639"/>
      <c r="V54" s="632"/>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5" customHeight="1">
      <c r="A55" s="631">
        <f t="shared" si="1"/>
        <v>16</v>
      </c>
      <c r="B55" s="636"/>
      <c r="C55" s="637"/>
      <c r="D55" s="637"/>
      <c r="E55" s="637"/>
      <c r="F55" s="637"/>
      <c r="G55" s="637"/>
      <c r="H55" s="637"/>
      <c r="I55" s="637"/>
      <c r="J55" s="637"/>
      <c r="K55" s="637"/>
      <c r="L55" s="638"/>
      <c r="M55" s="638"/>
      <c r="N55" s="638"/>
      <c r="O55" s="638"/>
      <c r="P55" s="638"/>
      <c r="Q55" s="639"/>
      <c r="R55" s="639"/>
      <c r="S55" s="639"/>
      <c r="T55" s="639"/>
      <c r="U55" s="639"/>
      <c r="V55" s="632"/>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5" customHeight="1">
      <c r="A56" s="631">
        <f t="shared" si="1"/>
        <v>17</v>
      </c>
      <c r="B56" s="636"/>
      <c r="C56" s="637"/>
      <c r="D56" s="637"/>
      <c r="E56" s="637"/>
      <c r="F56" s="637"/>
      <c r="G56" s="637"/>
      <c r="H56" s="637"/>
      <c r="I56" s="637"/>
      <c r="J56" s="637"/>
      <c r="K56" s="637"/>
      <c r="L56" s="638"/>
      <c r="M56" s="638"/>
      <c r="N56" s="638"/>
      <c r="O56" s="638"/>
      <c r="P56" s="638"/>
      <c r="Q56" s="639"/>
      <c r="R56" s="639"/>
      <c r="S56" s="639"/>
      <c r="T56" s="639"/>
      <c r="U56" s="639"/>
      <c r="V56" s="632"/>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5" customHeight="1">
      <c r="A57" s="631">
        <f t="shared" si="1"/>
        <v>18</v>
      </c>
      <c r="B57" s="636"/>
      <c r="C57" s="637"/>
      <c r="D57" s="637"/>
      <c r="E57" s="637"/>
      <c r="F57" s="637"/>
      <c r="G57" s="637"/>
      <c r="H57" s="637"/>
      <c r="I57" s="637"/>
      <c r="J57" s="637"/>
      <c r="K57" s="637"/>
      <c r="L57" s="638"/>
      <c r="M57" s="638"/>
      <c r="N57" s="638"/>
      <c r="O57" s="638"/>
      <c r="P57" s="638"/>
      <c r="Q57" s="639"/>
      <c r="R57" s="639"/>
      <c r="S57" s="639"/>
      <c r="T57" s="639"/>
      <c r="U57" s="639"/>
      <c r="V57" s="632"/>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5" customHeight="1">
      <c r="A58" s="631">
        <f t="shared" si="1"/>
        <v>19</v>
      </c>
      <c r="B58" s="636"/>
      <c r="C58" s="637"/>
      <c r="D58" s="637"/>
      <c r="E58" s="637"/>
      <c r="F58" s="637"/>
      <c r="G58" s="637"/>
      <c r="H58" s="637"/>
      <c r="I58" s="637"/>
      <c r="J58" s="637"/>
      <c r="K58" s="637"/>
      <c r="L58" s="638"/>
      <c r="M58" s="638"/>
      <c r="N58" s="638"/>
      <c r="O58" s="638"/>
      <c r="P58" s="638"/>
      <c r="Q58" s="639"/>
      <c r="R58" s="639"/>
      <c r="S58" s="639"/>
      <c r="T58" s="639"/>
      <c r="U58" s="639"/>
      <c r="V58" s="632"/>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5" customHeight="1">
      <c r="A59" s="631">
        <f t="shared" si="1"/>
        <v>20</v>
      </c>
      <c r="B59" s="636"/>
      <c r="C59" s="637"/>
      <c r="D59" s="637"/>
      <c r="E59" s="637"/>
      <c r="F59" s="637"/>
      <c r="G59" s="637"/>
      <c r="H59" s="637"/>
      <c r="I59" s="637"/>
      <c r="J59" s="637"/>
      <c r="K59" s="637"/>
      <c r="L59" s="638"/>
      <c r="M59" s="638"/>
      <c r="N59" s="638"/>
      <c r="O59" s="638"/>
      <c r="P59" s="638"/>
      <c r="Q59" s="639"/>
      <c r="R59" s="639"/>
      <c r="S59" s="639"/>
      <c r="T59" s="639"/>
      <c r="U59" s="639"/>
      <c r="V59" s="632"/>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5" customHeight="1">
      <c r="A60" s="631">
        <f t="shared" si="1"/>
        <v>21</v>
      </c>
      <c r="B60" s="636"/>
      <c r="C60" s="637"/>
      <c r="D60" s="637"/>
      <c r="E60" s="637"/>
      <c r="F60" s="637"/>
      <c r="G60" s="637"/>
      <c r="H60" s="637"/>
      <c r="I60" s="637"/>
      <c r="J60" s="637"/>
      <c r="K60" s="637"/>
      <c r="L60" s="638"/>
      <c r="M60" s="638"/>
      <c r="N60" s="638"/>
      <c r="O60" s="638"/>
      <c r="P60" s="638"/>
      <c r="Q60" s="639"/>
      <c r="R60" s="639"/>
      <c r="S60" s="639"/>
      <c r="T60" s="639"/>
      <c r="U60" s="639"/>
      <c r="V60" s="632"/>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5" customHeight="1">
      <c r="A61" s="631">
        <f t="shared" si="1"/>
        <v>22</v>
      </c>
      <c r="B61" s="636"/>
      <c r="C61" s="637"/>
      <c r="D61" s="637"/>
      <c r="E61" s="637"/>
      <c r="F61" s="637"/>
      <c r="G61" s="637"/>
      <c r="H61" s="637"/>
      <c r="I61" s="637"/>
      <c r="J61" s="637"/>
      <c r="K61" s="637"/>
      <c r="L61" s="638"/>
      <c r="M61" s="638"/>
      <c r="N61" s="638"/>
      <c r="O61" s="638"/>
      <c r="P61" s="638"/>
      <c r="Q61" s="639"/>
      <c r="R61" s="639"/>
      <c r="S61" s="639"/>
      <c r="T61" s="639"/>
      <c r="U61" s="639"/>
      <c r="V61" s="632"/>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5" customHeight="1">
      <c r="A62" s="631">
        <f t="shared" si="1"/>
        <v>23</v>
      </c>
      <c r="B62" s="636"/>
      <c r="C62" s="637"/>
      <c r="D62" s="637"/>
      <c r="E62" s="637"/>
      <c r="F62" s="637"/>
      <c r="G62" s="637"/>
      <c r="H62" s="637"/>
      <c r="I62" s="637"/>
      <c r="J62" s="637"/>
      <c r="K62" s="637"/>
      <c r="L62" s="638"/>
      <c r="M62" s="638"/>
      <c r="N62" s="638"/>
      <c r="O62" s="638"/>
      <c r="P62" s="638"/>
      <c r="Q62" s="639"/>
      <c r="R62" s="639"/>
      <c r="S62" s="639"/>
      <c r="T62" s="639"/>
      <c r="U62" s="639"/>
      <c r="V62" s="632"/>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5" customHeight="1">
      <c r="A63" s="631">
        <f t="shared" si="1"/>
        <v>24</v>
      </c>
      <c r="B63" s="636"/>
      <c r="C63" s="637"/>
      <c r="D63" s="637"/>
      <c r="E63" s="637"/>
      <c r="F63" s="637"/>
      <c r="G63" s="637"/>
      <c r="H63" s="637"/>
      <c r="I63" s="637"/>
      <c r="J63" s="637"/>
      <c r="K63" s="637"/>
      <c r="L63" s="638"/>
      <c r="M63" s="638"/>
      <c r="N63" s="638"/>
      <c r="O63" s="638"/>
      <c r="P63" s="638"/>
      <c r="Q63" s="639"/>
      <c r="R63" s="639"/>
      <c r="S63" s="639"/>
      <c r="T63" s="639"/>
      <c r="U63" s="639"/>
      <c r="V63" s="632"/>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5" customHeight="1">
      <c r="A64" s="631">
        <f t="shared" si="1"/>
        <v>25</v>
      </c>
      <c r="B64" s="636"/>
      <c r="C64" s="637"/>
      <c r="D64" s="637"/>
      <c r="E64" s="637"/>
      <c r="F64" s="637"/>
      <c r="G64" s="637"/>
      <c r="H64" s="637"/>
      <c r="I64" s="637"/>
      <c r="J64" s="637"/>
      <c r="K64" s="637"/>
      <c r="L64" s="638"/>
      <c r="M64" s="638"/>
      <c r="N64" s="638"/>
      <c r="O64" s="638"/>
      <c r="P64" s="638"/>
      <c r="Q64" s="639"/>
      <c r="R64" s="639"/>
      <c r="S64" s="639"/>
      <c r="T64" s="639"/>
      <c r="U64" s="639"/>
      <c r="V64" s="632"/>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5" customHeight="1">
      <c r="A65" s="631">
        <f t="shared" si="1"/>
        <v>26</v>
      </c>
      <c r="B65" s="636"/>
      <c r="C65" s="637"/>
      <c r="D65" s="637"/>
      <c r="E65" s="637"/>
      <c r="F65" s="637"/>
      <c r="G65" s="637"/>
      <c r="H65" s="637"/>
      <c r="I65" s="637"/>
      <c r="J65" s="637"/>
      <c r="K65" s="637"/>
      <c r="L65" s="638"/>
      <c r="M65" s="638"/>
      <c r="N65" s="638"/>
      <c r="O65" s="638"/>
      <c r="P65" s="638"/>
      <c r="Q65" s="639"/>
      <c r="R65" s="639"/>
      <c r="S65" s="639"/>
      <c r="T65" s="639"/>
      <c r="U65" s="639"/>
      <c r="V65" s="632"/>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5" customHeight="1">
      <c r="A66" s="631">
        <f t="shared" si="1"/>
        <v>27</v>
      </c>
      <c r="B66" s="636"/>
      <c r="C66" s="637"/>
      <c r="D66" s="637"/>
      <c r="E66" s="637"/>
      <c r="F66" s="637"/>
      <c r="G66" s="637"/>
      <c r="H66" s="637"/>
      <c r="I66" s="637"/>
      <c r="J66" s="637"/>
      <c r="K66" s="637"/>
      <c r="L66" s="638"/>
      <c r="M66" s="638"/>
      <c r="N66" s="638"/>
      <c r="O66" s="638"/>
      <c r="P66" s="638"/>
      <c r="Q66" s="639"/>
      <c r="R66" s="639"/>
      <c r="S66" s="639"/>
      <c r="T66" s="639"/>
      <c r="U66" s="639"/>
      <c r="V66" s="632"/>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5" customHeight="1">
      <c r="A67" s="631">
        <f t="shared" si="1"/>
        <v>28</v>
      </c>
      <c r="B67" s="636"/>
      <c r="C67" s="637"/>
      <c r="D67" s="637"/>
      <c r="E67" s="637"/>
      <c r="F67" s="637"/>
      <c r="G67" s="637"/>
      <c r="H67" s="637"/>
      <c r="I67" s="637"/>
      <c r="J67" s="637"/>
      <c r="K67" s="637"/>
      <c r="L67" s="638"/>
      <c r="M67" s="638"/>
      <c r="N67" s="638"/>
      <c r="O67" s="638"/>
      <c r="P67" s="638"/>
      <c r="Q67" s="639"/>
      <c r="R67" s="639"/>
      <c r="S67" s="639"/>
      <c r="T67" s="639"/>
      <c r="U67" s="639"/>
      <c r="V67" s="632"/>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5" customHeight="1">
      <c r="A68" s="631">
        <f t="shared" si="1"/>
        <v>29</v>
      </c>
      <c r="B68" s="636"/>
      <c r="C68" s="637"/>
      <c r="D68" s="637"/>
      <c r="E68" s="637"/>
      <c r="F68" s="637"/>
      <c r="G68" s="637"/>
      <c r="H68" s="637"/>
      <c r="I68" s="637"/>
      <c r="J68" s="637"/>
      <c r="K68" s="637"/>
      <c r="L68" s="638"/>
      <c r="M68" s="638"/>
      <c r="N68" s="638"/>
      <c r="O68" s="638"/>
      <c r="P68" s="638"/>
      <c r="Q68" s="639"/>
      <c r="R68" s="639"/>
      <c r="S68" s="639"/>
      <c r="T68" s="639"/>
      <c r="U68" s="639"/>
      <c r="V68" s="632"/>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5" customHeight="1">
      <c r="A69" s="631">
        <f t="shared" si="1"/>
        <v>30</v>
      </c>
      <c r="B69" s="636"/>
      <c r="C69" s="637"/>
      <c r="D69" s="637"/>
      <c r="E69" s="637"/>
      <c r="F69" s="637"/>
      <c r="G69" s="637"/>
      <c r="H69" s="637"/>
      <c r="I69" s="637"/>
      <c r="J69" s="637"/>
      <c r="K69" s="637"/>
      <c r="L69" s="638"/>
      <c r="M69" s="638"/>
      <c r="N69" s="638"/>
      <c r="O69" s="638"/>
      <c r="P69" s="638"/>
      <c r="Q69" s="639"/>
      <c r="R69" s="639"/>
      <c r="S69" s="639"/>
      <c r="T69" s="639"/>
      <c r="U69" s="639"/>
      <c r="V69" s="632"/>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5" customHeight="1">
      <c r="A70" s="631">
        <f t="shared" si="1"/>
        <v>31</v>
      </c>
      <c r="B70" s="636"/>
      <c r="C70" s="637"/>
      <c r="D70" s="637"/>
      <c r="E70" s="637"/>
      <c r="F70" s="637"/>
      <c r="G70" s="637"/>
      <c r="H70" s="637"/>
      <c r="I70" s="637"/>
      <c r="J70" s="637"/>
      <c r="K70" s="637"/>
      <c r="L70" s="638"/>
      <c r="M70" s="638"/>
      <c r="N70" s="638"/>
      <c r="O70" s="638"/>
      <c r="P70" s="638"/>
      <c r="Q70" s="639"/>
      <c r="R70" s="639"/>
      <c r="S70" s="639"/>
      <c r="T70" s="639"/>
      <c r="U70" s="639"/>
      <c r="V70" s="632"/>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5" customHeight="1">
      <c r="A71" s="631">
        <f t="shared" si="1"/>
        <v>32</v>
      </c>
      <c r="B71" s="636"/>
      <c r="C71" s="637"/>
      <c r="D71" s="637"/>
      <c r="E71" s="637"/>
      <c r="F71" s="637"/>
      <c r="G71" s="637"/>
      <c r="H71" s="637"/>
      <c r="I71" s="637"/>
      <c r="J71" s="637"/>
      <c r="K71" s="637"/>
      <c r="L71" s="638"/>
      <c r="M71" s="638"/>
      <c r="N71" s="638"/>
      <c r="O71" s="638"/>
      <c r="P71" s="638"/>
      <c r="Q71" s="639"/>
      <c r="R71" s="639"/>
      <c r="S71" s="639"/>
      <c r="T71" s="639"/>
      <c r="U71" s="639"/>
      <c r="V71" s="632"/>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5" customHeight="1">
      <c r="A72" s="631">
        <f t="shared" si="1"/>
        <v>33</v>
      </c>
      <c r="B72" s="636"/>
      <c r="C72" s="637"/>
      <c r="D72" s="637"/>
      <c r="E72" s="637"/>
      <c r="F72" s="637"/>
      <c r="G72" s="637"/>
      <c r="H72" s="637"/>
      <c r="I72" s="637"/>
      <c r="J72" s="637"/>
      <c r="K72" s="637"/>
      <c r="L72" s="638"/>
      <c r="M72" s="638"/>
      <c r="N72" s="638"/>
      <c r="O72" s="638"/>
      <c r="P72" s="638"/>
      <c r="Q72" s="639"/>
      <c r="R72" s="639"/>
      <c r="S72" s="639"/>
      <c r="T72" s="639"/>
      <c r="U72" s="639"/>
      <c r="V72" s="632"/>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5" customHeight="1">
      <c r="A73" s="631">
        <f t="shared" si="1"/>
        <v>34</v>
      </c>
      <c r="B73" s="636"/>
      <c r="C73" s="637"/>
      <c r="D73" s="637"/>
      <c r="E73" s="637"/>
      <c r="F73" s="637"/>
      <c r="G73" s="637"/>
      <c r="H73" s="637"/>
      <c r="I73" s="637"/>
      <c r="J73" s="637"/>
      <c r="K73" s="637"/>
      <c r="L73" s="638"/>
      <c r="M73" s="638"/>
      <c r="N73" s="638"/>
      <c r="O73" s="638"/>
      <c r="P73" s="638"/>
      <c r="Q73" s="639"/>
      <c r="R73" s="639"/>
      <c r="S73" s="639"/>
      <c r="T73" s="639"/>
      <c r="U73" s="639"/>
      <c r="V73" s="632"/>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5" customHeight="1">
      <c r="A74" s="631">
        <f t="shared" si="1"/>
        <v>35</v>
      </c>
      <c r="B74" s="636"/>
      <c r="C74" s="637"/>
      <c r="D74" s="637"/>
      <c r="E74" s="637"/>
      <c r="F74" s="637"/>
      <c r="G74" s="637"/>
      <c r="H74" s="637"/>
      <c r="I74" s="637"/>
      <c r="J74" s="637"/>
      <c r="K74" s="637"/>
      <c r="L74" s="638"/>
      <c r="M74" s="638"/>
      <c r="N74" s="638"/>
      <c r="O74" s="638"/>
      <c r="P74" s="638"/>
      <c r="Q74" s="639"/>
      <c r="R74" s="639"/>
      <c r="S74" s="639"/>
      <c r="T74" s="639"/>
      <c r="U74" s="639"/>
      <c r="V74" s="632"/>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5" customHeight="1">
      <c r="A75" s="631">
        <f t="shared" si="1"/>
        <v>36</v>
      </c>
      <c r="B75" s="636"/>
      <c r="C75" s="637"/>
      <c r="D75" s="637"/>
      <c r="E75" s="637"/>
      <c r="F75" s="637"/>
      <c r="G75" s="637"/>
      <c r="H75" s="637"/>
      <c r="I75" s="637"/>
      <c r="J75" s="637"/>
      <c r="K75" s="637"/>
      <c r="L75" s="638"/>
      <c r="M75" s="638"/>
      <c r="N75" s="638"/>
      <c r="O75" s="638"/>
      <c r="P75" s="638"/>
      <c r="Q75" s="639"/>
      <c r="R75" s="639"/>
      <c r="S75" s="639"/>
      <c r="T75" s="639"/>
      <c r="U75" s="639"/>
      <c r="V75" s="632"/>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5" customHeight="1">
      <c r="A76" s="631">
        <f t="shared" si="1"/>
        <v>37</v>
      </c>
      <c r="B76" s="636"/>
      <c r="C76" s="637"/>
      <c r="D76" s="637"/>
      <c r="E76" s="637"/>
      <c r="F76" s="637"/>
      <c r="G76" s="637"/>
      <c r="H76" s="637"/>
      <c r="I76" s="637"/>
      <c r="J76" s="637"/>
      <c r="K76" s="637"/>
      <c r="L76" s="638"/>
      <c r="M76" s="638"/>
      <c r="N76" s="638"/>
      <c r="O76" s="638"/>
      <c r="P76" s="638"/>
      <c r="Q76" s="639"/>
      <c r="R76" s="639"/>
      <c r="S76" s="639"/>
      <c r="T76" s="639"/>
      <c r="U76" s="639"/>
      <c r="V76" s="632"/>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5" customHeight="1">
      <c r="A77" s="631">
        <f t="shared" si="1"/>
        <v>38</v>
      </c>
      <c r="B77" s="636"/>
      <c r="C77" s="637"/>
      <c r="D77" s="637"/>
      <c r="E77" s="637"/>
      <c r="F77" s="637"/>
      <c r="G77" s="637"/>
      <c r="H77" s="637"/>
      <c r="I77" s="637"/>
      <c r="J77" s="637"/>
      <c r="K77" s="637"/>
      <c r="L77" s="638"/>
      <c r="M77" s="638"/>
      <c r="N77" s="638"/>
      <c r="O77" s="638"/>
      <c r="P77" s="638"/>
      <c r="Q77" s="639"/>
      <c r="R77" s="639"/>
      <c r="S77" s="639"/>
      <c r="T77" s="639"/>
      <c r="U77" s="639"/>
      <c r="V77" s="632"/>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5" customHeight="1">
      <c r="A78" s="631">
        <f t="shared" si="1"/>
        <v>39</v>
      </c>
      <c r="B78" s="636"/>
      <c r="C78" s="637"/>
      <c r="D78" s="637"/>
      <c r="E78" s="637"/>
      <c r="F78" s="637"/>
      <c r="G78" s="637"/>
      <c r="H78" s="637"/>
      <c r="I78" s="637"/>
      <c r="J78" s="637"/>
      <c r="K78" s="637"/>
      <c r="L78" s="638"/>
      <c r="M78" s="638"/>
      <c r="N78" s="638"/>
      <c r="O78" s="638"/>
      <c r="P78" s="638"/>
      <c r="Q78" s="639"/>
      <c r="R78" s="639"/>
      <c r="S78" s="639"/>
      <c r="T78" s="639"/>
      <c r="U78" s="639"/>
      <c r="V78" s="632"/>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5" customHeight="1">
      <c r="A79" s="631">
        <f t="shared" si="1"/>
        <v>40</v>
      </c>
      <c r="B79" s="636"/>
      <c r="C79" s="637"/>
      <c r="D79" s="637"/>
      <c r="E79" s="637"/>
      <c r="F79" s="637"/>
      <c r="G79" s="637"/>
      <c r="H79" s="637"/>
      <c r="I79" s="637"/>
      <c r="J79" s="637"/>
      <c r="K79" s="637"/>
      <c r="L79" s="638"/>
      <c r="M79" s="638"/>
      <c r="N79" s="638"/>
      <c r="O79" s="638"/>
      <c r="P79" s="638"/>
      <c r="Q79" s="639"/>
      <c r="R79" s="639"/>
      <c r="S79" s="639"/>
      <c r="T79" s="639"/>
      <c r="U79" s="639"/>
      <c r="V79" s="632"/>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5" customHeight="1">
      <c r="A80" s="631">
        <f t="shared" si="1"/>
        <v>41</v>
      </c>
      <c r="B80" s="636"/>
      <c r="C80" s="637"/>
      <c r="D80" s="637"/>
      <c r="E80" s="637"/>
      <c r="F80" s="637"/>
      <c r="G80" s="637"/>
      <c r="H80" s="637"/>
      <c r="I80" s="637"/>
      <c r="J80" s="637"/>
      <c r="K80" s="637"/>
      <c r="L80" s="638"/>
      <c r="M80" s="638"/>
      <c r="N80" s="638"/>
      <c r="O80" s="638"/>
      <c r="P80" s="638"/>
      <c r="Q80" s="639"/>
      <c r="R80" s="639"/>
      <c r="S80" s="639"/>
      <c r="T80" s="639"/>
      <c r="U80" s="639"/>
      <c r="V80" s="632"/>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5" customHeight="1">
      <c r="A81" s="631">
        <f t="shared" si="1"/>
        <v>42</v>
      </c>
      <c r="B81" s="636"/>
      <c r="C81" s="637"/>
      <c r="D81" s="637"/>
      <c r="E81" s="637"/>
      <c r="F81" s="637"/>
      <c r="G81" s="637"/>
      <c r="H81" s="637"/>
      <c r="I81" s="637"/>
      <c r="J81" s="637"/>
      <c r="K81" s="637"/>
      <c r="L81" s="638"/>
      <c r="M81" s="638"/>
      <c r="N81" s="638"/>
      <c r="O81" s="638"/>
      <c r="P81" s="638"/>
      <c r="Q81" s="639"/>
      <c r="R81" s="639"/>
      <c r="S81" s="639"/>
      <c r="T81" s="639"/>
      <c r="U81" s="639"/>
      <c r="V81" s="632"/>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5" customHeight="1">
      <c r="A82" s="631">
        <f t="shared" si="1"/>
        <v>43</v>
      </c>
      <c r="B82" s="636"/>
      <c r="C82" s="637"/>
      <c r="D82" s="637"/>
      <c r="E82" s="637"/>
      <c r="F82" s="637"/>
      <c r="G82" s="637"/>
      <c r="H82" s="637"/>
      <c r="I82" s="637"/>
      <c r="J82" s="637"/>
      <c r="K82" s="637"/>
      <c r="L82" s="638"/>
      <c r="M82" s="638"/>
      <c r="N82" s="638"/>
      <c r="O82" s="638"/>
      <c r="P82" s="638"/>
      <c r="Q82" s="639"/>
      <c r="R82" s="639"/>
      <c r="S82" s="639"/>
      <c r="T82" s="639"/>
      <c r="U82" s="639"/>
      <c r="V82" s="632"/>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5" customHeight="1">
      <c r="A83" s="631">
        <f t="shared" si="1"/>
        <v>44</v>
      </c>
      <c r="B83" s="636"/>
      <c r="C83" s="637"/>
      <c r="D83" s="637"/>
      <c r="E83" s="637"/>
      <c r="F83" s="637"/>
      <c r="G83" s="637"/>
      <c r="H83" s="637"/>
      <c r="I83" s="637"/>
      <c r="J83" s="637"/>
      <c r="K83" s="637"/>
      <c r="L83" s="638"/>
      <c r="M83" s="638"/>
      <c r="N83" s="638"/>
      <c r="O83" s="638"/>
      <c r="P83" s="638"/>
      <c r="Q83" s="639"/>
      <c r="R83" s="639"/>
      <c r="S83" s="639"/>
      <c r="T83" s="639"/>
      <c r="U83" s="639"/>
      <c r="V83" s="632"/>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5" customHeight="1">
      <c r="A84" s="631">
        <f t="shared" si="1"/>
        <v>45</v>
      </c>
      <c r="B84" s="636"/>
      <c r="C84" s="637"/>
      <c r="D84" s="637"/>
      <c r="E84" s="637"/>
      <c r="F84" s="637"/>
      <c r="G84" s="637"/>
      <c r="H84" s="637"/>
      <c r="I84" s="637"/>
      <c r="J84" s="637"/>
      <c r="K84" s="637"/>
      <c r="L84" s="638"/>
      <c r="M84" s="638"/>
      <c r="N84" s="638"/>
      <c r="O84" s="638"/>
      <c r="P84" s="638"/>
      <c r="Q84" s="639"/>
      <c r="R84" s="639"/>
      <c r="S84" s="639"/>
      <c r="T84" s="639"/>
      <c r="U84" s="639"/>
      <c r="V84" s="632"/>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5" customHeight="1">
      <c r="A85" s="631">
        <f t="shared" si="1"/>
        <v>46</v>
      </c>
      <c r="B85" s="636"/>
      <c r="C85" s="637"/>
      <c r="D85" s="637"/>
      <c r="E85" s="637"/>
      <c r="F85" s="637"/>
      <c r="G85" s="637"/>
      <c r="H85" s="637"/>
      <c r="I85" s="637"/>
      <c r="J85" s="637"/>
      <c r="K85" s="637"/>
      <c r="L85" s="638"/>
      <c r="M85" s="638"/>
      <c r="N85" s="638"/>
      <c r="O85" s="638"/>
      <c r="P85" s="638"/>
      <c r="Q85" s="639"/>
      <c r="R85" s="639"/>
      <c r="S85" s="639"/>
      <c r="T85" s="639"/>
      <c r="U85" s="639"/>
      <c r="V85" s="632"/>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5" customHeight="1">
      <c r="A86" s="631">
        <f t="shared" si="1"/>
        <v>47</v>
      </c>
      <c r="B86" s="636"/>
      <c r="C86" s="637"/>
      <c r="D86" s="637"/>
      <c r="E86" s="637"/>
      <c r="F86" s="637"/>
      <c r="G86" s="637"/>
      <c r="H86" s="637"/>
      <c r="I86" s="637"/>
      <c r="J86" s="637"/>
      <c r="K86" s="637"/>
      <c r="L86" s="638"/>
      <c r="M86" s="638"/>
      <c r="N86" s="638"/>
      <c r="O86" s="638"/>
      <c r="P86" s="638"/>
      <c r="Q86" s="639"/>
      <c r="R86" s="639"/>
      <c r="S86" s="639"/>
      <c r="T86" s="639"/>
      <c r="U86" s="639"/>
      <c r="V86" s="632"/>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5" customHeight="1">
      <c r="A87" s="631">
        <f t="shared" si="1"/>
        <v>48</v>
      </c>
      <c r="B87" s="636"/>
      <c r="C87" s="637"/>
      <c r="D87" s="637"/>
      <c r="E87" s="637"/>
      <c r="F87" s="637"/>
      <c r="G87" s="637"/>
      <c r="H87" s="637"/>
      <c r="I87" s="637"/>
      <c r="J87" s="637"/>
      <c r="K87" s="637"/>
      <c r="L87" s="638"/>
      <c r="M87" s="638"/>
      <c r="N87" s="638"/>
      <c r="O87" s="638"/>
      <c r="P87" s="638"/>
      <c r="Q87" s="639"/>
      <c r="R87" s="639"/>
      <c r="S87" s="639"/>
      <c r="T87" s="639"/>
      <c r="U87" s="639"/>
      <c r="V87" s="632"/>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5" customHeight="1">
      <c r="A88" s="631">
        <f t="shared" si="1"/>
        <v>49</v>
      </c>
      <c r="B88" s="636"/>
      <c r="C88" s="637"/>
      <c r="D88" s="637"/>
      <c r="E88" s="637"/>
      <c r="F88" s="637"/>
      <c r="G88" s="637"/>
      <c r="H88" s="637"/>
      <c r="I88" s="637"/>
      <c r="J88" s="637"/>
      <c r="K88" s="637"/>
      <c r="L88" s="638"/>
      <c r="M88" s="638"/>
      <c r="N88" s="638"/>
      <c r="O88" s="638"/>
      <c r="P88" s="638"/>
      <c r="Q88" s="639"/>
      <c r="R88" s="639"/>
      <c r="S88" s="639"/>
      <c r="T88" s="639"/>
      <c r="U88" s="639"/>
      <c r="V88" s="632"/>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5" customHeight="1">
      <c r="A89" s="631">
        <f t="shared" si="1"/>
        <v>50</v>
      </c>
      <c r="B89" s="636"/>
      <c r="C89" s="637"/>
      <c r="D89" s="637"/>
      <c r="E89" s="637"/>
      <c r="F89" s="637"/>
      <c r="G89" s="637"/>
      <c r="H89" s="637"/>
      <c r="I89" s="637"/>
      <c r="J89" s="637"/>
      <c r="K89" s="637"/>
      <c r="L89" s="638"/>
      <c r="M89" s="638"/>
      <c r="N89" s="638"/>
      <c r="O89" s="638"/>
      <c r="P89" s="638"/>
      <c r="Q89" s="639"/>
      <c r="R89" s="639"/>
      <c r="S89" s="639"/>
      <c r="T89" s="639"/>
      <c r="U89" s="639"/>
      <c r="V89" s="632"/>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5" customHeight="1">
      <c r="A90" s="631">
        <f t="shared" si="1"/>
        <v>51</v>
      </c>
      <c r="B90" s="636"/>
      <c r="C90" s="637"/>
      <c r="D90" s="637"/>
      <c r="E90" s="637"/>
      <c r="F90" s="637"/>
      <c r="G90" s="637"/>
      <c r="H90" s="637"/>
      <c r="I90" s="637"/>
      <c r="J90" s="637"/>
      <c r="K90" s="637"/>
      <c r="L90" s="638"/>
      <c r="M90" s="638"/>
      <c r="N90" s="638"/>
      <c r="O90" s="638"/>
      <c r="P90" s="638"/>
      <c r="Q90" s="639"/>
      <c r="R90" s="639"/>
      <c r="S90" s="639"/>
      <c r="T90" s="639"/>
      <c r="U90" s="639"/>
      <c r="V90" s="632"/>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5" customHeight="1">
      <c r="A91" s="631">
        <f t="shared" si="1"/>
        <v>52</v>
      </c>
      <c r="B91" s="636"/>
      <c r="C91" s="637"/>
      <c r="D91" s="637"/>
      <c r="E91" s="637"/>
      <c r="F91" s="637"/>
      <c r="G91" s="637"/>
      <c r="H91" s="637"/>
      <c r="I91" s="637"/>
      <c r="J91" s="637"/>
      <c r="K91" s="637"/>
      <c r="L91" s="638"/>
      <c r="M91" s="638"/>
      <c r="N91" s="638"/>
      <c r="O91" s="638"/>
      <c r="P91" s="638"/>
      <c r="Q91" s="639"/>
      <c r="R91" s="639"/>
      <c r="S91" s="639"/>
      <c r="T91" s="639"/>
      <c r="U91" s="639"/>
      <c r="V91" s="632"/>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5" customHeight="1">
      <c r="A92" s="631">
        <f t="shared" si="1"/>
        <v>53</v>
      </c>
      <c r="B92" s="636"/>
      <c r="C92" s="637"/>
      <c r="D92" s="637"/>
      <c r="E92" s="637"/>
      <c r="F92" s="637"/>
      <c r="G92" s="637"/>
      <c r="H92" s="637"/>
      <c r="I92" s="637"/>
      <c r="J92" s="637"/>
      <c r="K92" s="637"/>
      <c r="L92" s="638"/>
      <c r="M92" s="638"/>
      <c r="N92" s="638"/>
      <c r="O92" s="638"/>
      <c r="P92" s="638"/>
      <c r="Q92" s="639"/>
      <c r="R92" s="639"/>
      <c r="S92" s="639"/>
      <c r="T92" s="639"/>
      <c r="U92" s="639"/>
      <c r="V92" s="632"/>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5" customHeight="1">
      <c r="A93" s="631">
        <f t="shared" si="1"/>
        <v>54</v>
      </c>
      <c r="B93" s="636"/>
      <c r="C93" s="637"/>
      <c r="D93" s="637"/>
      <c r="E93" s="637"/>
      <c r="F93" s="637"/>
      <c r="G93" s="637"/>
      <c r="H93" s="637"/>
      <c r="I93" s="637"/>
      <c r="J93" s="637"/>
      <c r="K93" s="637"/>
      <c r="L93" s="638"/>
      <c r="M93" s="638"/>
      <c r="N93" s="638"/>
      <c r="O93" s="638"/>
      <c r="P93" s="638"/>
      <c r="Q93" s="639"/>
      <c r="R93" s="639"/>
      <c r="S93" s="639"/>
      <c r="T93" s="639"/>
      <c r="U93" s="639"/>
      <c r="V93" s="632"/>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5" customHeight="1">
      <c r="A94" s="631">
        <f t="shared" si="1"/>
        <v>55</v>
      </c>
      <c r="B94" s="636"/>
      <c r="C94" s="637"/>
      <c r="D94" s="637"/>
      <c r="E94" s="637"/>
      <c r="F94" s="637"/>
      <c r="G94" s="637"/>
      <c r="H94" s="637"/>
      <c r="I94" s="637"/>
      <c r="J94" s="637"/>
      <c r="K94" s="637"/>
      <c r="L94" s="638"/>
      <c r="M94" s="638"/>
      <c r="N94" s="638"/>
      <c r="O94" s="638"/>
      <c r="P94" s="638"/>
      <c r="Q94" s="639"/>
      <c r="R94" s="639"/>
      <c r="S94" s="639"/>
      <c r="T94" s="639"/>
      <c r="U94" s="639"/>
      <c r="V94" s="632"/>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5" customHeight="1">
      <c r="A95" s="631">
        <f t="shared" si="1"/>
        <v>56</v>
      </c>
      <c r="B95" s="636"/>
      <c r="C95" s="637"/>
      <c r="D95" s="637"/>
      <c r="E95" s="637"/>
      <c r="F95" s="637"/>
      <c r="G95" s="637"/>
      <c r="H95" s="637"/>
      <c r="I95" s="637"/>
      <c r="J95" s="637"/>
      <c r="K95" s="637"/>
      <c r="L95" s="638"/>
      <c r="M95" s="638"/>
      <c r="N95" s="638"/>
      <c r="O95" s="638"/>
      <c r="P95" s="638"/>
      <c r="Q95" s="639"/>
      <c r="R95" s="639"/>
      <c r="S95" s="639"/>
      <c r="T95" s="639"/>
      <c r="U95" s="639"/>
      <c r="V95" s="632"/>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5" customHeight="1">
      <c r="A96" s="631">
        <f t="shared" si="1"/>
        <v>57</v>
      </c>
      <c r="B96" s="636"/>
      <c r="C96" s="637"/>
      <c r="D96" s="637"/>
      <c r="E96" s="637"/>
      <c r="F96" s="637"/>
      <c r="G96" s="637"/>
      <c r="H96" s="637"/>
      <c r="I96" s="637"/>
      <c r="J96" s="637"/>
      <c r="K96" s="637"/>
      <c r="L96" s="638"/>
      <c r="M96" s="638"/>
      <c r="N96" s="638"/>
      <c r="O96" s="638"/>
      <c r="P96" s="638"/>
      <c r="Q96" s="639"/>
      <c r="R96" s="639"/>
      <c r="S96" s="639"/>
      <c r="T96" s="639"/>
      <c r="U96" s="639"/>
      <c r="V96" s="632"/>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5" customHeight="1">
      <c r="A97" s="631">
        <f t="shared" si="1"/>
        <v>58</v>
      </c>
      <c r="B97" s="636"/>
      <c r="C97" s="637"/>
      <c r="D97" s="637"/>
      <c r="E97" s="637"/>
      <c r="F97" s="637"/>
      <c r="G97" s="637"/>
      <c r="H97" s="637"/>
      <c r="I97" s="637"/>
      <c r="J97" s="637"/>
      <c r="K97" s="637"/>
      <c r="L97" s="638"/>
      <c r="M97" s="638"/>
      <c r="N97" s="638"/>
      <c r="O97" s="638"/>
      <c r="P97" s="638"/>
      <c r="Q97" s="639"/>
      <c r="R97" s="639"/>
      <c r="S97" s="639"/>
      <c r="T97" s="639"/>
      <c r="U97" s="639"/>
      <c r="V97" s="632"/>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5" customHeight="1">
      <c r="A98" s="631">
        <f t="shared" si="1"/>
        <v>59</v>
      </c>
      <c r="B98" s="636"/>
      <c r="C98" s="637"/>
      <c r="D98" s="637"/>
      <c r="E98" s="637"/>
      <c r="F98" s="637"/>
      <c r="G98" s="637"/>
      <c r="H98" s="637"/>
      <c r="I98" s="637"/>
      <c r="J98" s="637"/>
      <c r="K98" s="637"/>
      <c r="L98" s="638"/>
      <c r="M98" s="638"/>
      <c r="N98" s="638"/>
      <c r="O98" s="638"/>
      <c r="P98" s="638"/>
      <c r="Q98" s="639"/>
      <c r="R98" s="639"/>
      <c r="S98" s="639"/>
      <c r="T98" s="639"/>
      <c r="U98" s="639"/>
      <c r="V98" s="632"/>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5" customHeight="1">
      <c r="A99" s="631">
        <f t="shared" si="1"/>
        <v>60</v>
      </c>
      <c r="B99" s="636"/>
      <c r="C99" s="637"/>
      <c r="D99" s="637"/>
      <c r="E99" s="637"/>
      <c r="F99" s="637"/>
      <c r="G99" s="637"/>
      <c r="H99" s="637"/>
      <c r="I99" s="637"/>
      <c r="J99" s="637"/>
      <c r="K99" s="637"/>
      <c r="L99" s="638"/>
      <c r="M99" s="638"/>
      <c r="N99" s="638"/>
      <c r="O99" s="638"/>
      <c r="P99" s="638"/>
      <c r="Q99" s="639"/>
      <c r="R99" s="639"/>
      <c r="S99" s="639"/>
      <c r="T99" s="639"/>
      <c r="U99" s="639"/>
      <c r="V99" s="632"/>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5" customHeight="1">
      <c r="A100" s="631">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632"/>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5" customHeight="1">
      <c r="A101" s="631">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632"/>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5" customHeight="1">
      <c r="A102" s="631">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632"/>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5" customHeight="1">
      <c r="A103" s="631">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632"/>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5" customHeight="1">
      <c r="A104" s="631">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632"/>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5" customHeight="1">
      <c r="A105" s="631">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632"/>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5" customHeight="1">
      <c r="A106" s="631">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632"/>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5" customHeight="1">
      <c r="A107" s="631">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632"/>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5" customHeight="1">
      <c r="A108" s="631">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632"/>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5" customHeight="1">
      <c r="A109" s="631">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632"/>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5" customHeight="1">
      <c r="A110" s="631">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632"/>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5" customHeight="1">
      <c r="A111" s="631">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632"/>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5" customHeight="1">
      <c r="A112" s="631">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632"/>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5" customHeight="1">
      <c r="A113" s="631">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632"/>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5" customHeight="1">
      <c r="A114" s="631">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632"/>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5" customHeight="1">
      <c r="A115" s="631">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632"/>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5" customHeight="1">
      <c r="A116" s="631">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632"/>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5" customHeight="1">
      <c r="A117" s="631">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632"/>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5" customHeight="1">
      <c r="A118" s="631">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632"/>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5" customHeight="1">
      <c r="A119" s="631">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632"/>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5" customHeight="1">
      <c r="A120" s="631">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632"/>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5" customHeight="1">
      <c r="A121" s="631">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632"/>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5" customHeight="1">
      <c r="A122" s="631">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632"/>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5" customHeight="1">
      <c r="A123" s="631">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632"/>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5" customHeight="1">
      <c r="A124" s="631">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632"/>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5" customHeight="1">
      <c r="A125" s="631">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632"/>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5" customHeight="1">
      <c r="A126" s="631">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632"/>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5" customHeight="1">
      <c r="A127" s="631">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632"/>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5" customHeight="1">
      <c r="A128" s="631">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632"/>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5" customHeight="1">
      <c r="A129" s="631">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632"/>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5" customHeight="1">
      <c r="A130" s="631">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632"/>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5" customHeight="1">
      <c r="A131" s="631">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632"/>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5" customHeight="1">
      <c r="A132" s="631">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632"/>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5" customHeight="1">
      <c r="A133" s="631">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632"/>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5" customHeight="1">
      <c r="A134" s="631">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632"/>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5" customHeight="1">
      <c r="A135" s="631">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632"/>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5" customHeight="1">
      <c r="A136" s="631">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632"/>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5" customHeight="1">
      <c r="A137" s="631">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632"/>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5" customHeight="1">
      <c r="A138" s="631">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632"/>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5" customHeight="1">
      <c r="A139" s="631">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632"/>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5" customHeight="1">
      <c r="A140" s="631">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632"/>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5" customHeight="1">
      <c r="A141" s="631">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632"/>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5" customHeight="1">
      <c r="A142" s="631">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632"/>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5" customHeight="1">
      <c r="A143" s="631">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632"/>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5" customHeight="1">
      <c r="A144" s="631">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632"/>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5" customHeight="1">
      <c r="A145" s="631">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632"/>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5" customHeight="1">
      <c r="A146" s="631">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632"/>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5" customHeight="1">
      <c r="A147" s="631">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632"/>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5" customHeight="1">
      <c r="A148" s="631">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632"/>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5" customHeight="1">
      <c r="A149" s="631">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632"/>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5" customHeight="1">
      <c r="A150" s="631">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632"/>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5" customHeight="1">
      <c r="A151" s="631">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632"/>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5" customHeight="1">
      <c r="A152" s="631">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632"/>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5" customHeight="1">
      <c r="A153" s="631">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632"/>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5" customHeight="1">
      <c r="A154" s="631">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632"/>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5" customHeight="1">
      <c r="A155" s="631">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632"/>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5" customHeight="1">
      <c r="A156" s="631">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632"/>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5" customHeight="1">
      <c r="A157" s="631">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632"/>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5" customHeight="1">
      <c r="A158" s="631">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632"/>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5" customHeight="1">
      <c r="A159" s="631">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632"/>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5" customHeight="1">
      <c r="A160" s="631">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632"/>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5" customHeight="1">
      <c r="A161" s="631">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632"/>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5" customHeight="1">
      <c r="A162" s="631">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632"/>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5" customHeight="1">
      <c r="A163" s="631">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632"/>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5" customHeight="1">
      <c r="A164" s="631">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632"/>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5" customHeight="1">
      <c r="A165" s="631">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632"/>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5" customHeight="1">
      <c r="A166" s="631">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632"/>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5" customHeight="1">
      <c r="A167" s="631">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632"/>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5" customHeight="1">
      <c r="A168" s="631">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632"/>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5" customHeight="1">
      <c r="A169" s="631">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632"/>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5" customHeight="1">
      <c r="A170" s="631">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632"/>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5" customHeight="1">
      <c r="A171" s="631">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632"/>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5" customHeight="1">
      <c r="A172" s="631">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632"/>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5" customHeight="1">
      <c r="A173" s="631">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632"/>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5" customHeight="1">
      <c r="A174" s="631">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632"/>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5" customHeight="1">
      <c r="A175" s="631">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632"/>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5" customHeight="1">
      <c r="A176" s="631">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632"/>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5" customHeight="1">
      <c r="A177" s="631">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632"/>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5" customHeight="1">
      <c r="A178" s="631">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632"/>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5" customHeight="1">
      <c r="A179" s="631">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632"/>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5" customHeight="1">
      <c r="A180" s="631">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632"/>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5" customHeight="1">
      <c r="A181" s="631">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632"/>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5" customHeight="1">
      <c r="A182" s="631">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632"/>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5" customHeight="1">
      <c r="A183" s="631">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632"/>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5" customHeight="1">
      <c r="A184" s="631">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632"/>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5" customHeight="1">
      <c r="A185" s="631">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632"/>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5" customHeight="1">
      <c r="A186" s="631">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632"/>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5" customHeight="1">
      <c r="A187" s="631">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632"/>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5" customHeight="1">
      <c r="A188" s="631">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632"/>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5" customHeight="1">
      <c r="A189" s="631">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632"/>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5" customHeight="1">
      <c r="A190" s="631">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632"/>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5" customHeight="1">
      <c r="A191" s="631">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632"/>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5" customHeight="1">
      <c r="A192" s="631">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632"/>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5" customHeight="1">
      <c r="A193" s="631">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632"/>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5" customHeight="1">
      <c r="A194" s="631">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632"/>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5" customHeight="1">
      <c r="A195" s="631">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632"/>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5" customHeight="1">
      <c r="A196" s="631">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632"/>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5" customHeight="1">
      <c r="A197" s="631">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632"/>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5" customHeight="1">
      <c r="A198" s="631">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632"/>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5" customHeight="1">
      <c r="A199" s="631">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632"/>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5" customHeight="1">
      <c r="A200" s="631">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632"/>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5" customHeight="1">
      <c r="A201" s="631">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632"/>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5" customHeight="1">
      <c r="A202" s="631">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632"/>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5" customHeight="1">
      <c r="A203" s="631">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632"/>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5" customHeight="1">
      <c r="A204" s="631">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632"/>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5" customHeight="1">
      <c r="A205" s="631">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632"/>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5" customHeight="1">
      <c r="A206" s="631">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632"/>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5" customHeight="1">
      <c r="A207" s="631">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632"/>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5" customHeight="1">
      <c r="A208" s="631">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632"/>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5" customHeight="1">
      <c r="A209" s="631">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632"/>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5" customHeight="1">
      <c r="A210" s="631">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632"/>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5" customHeight="1">
      <c r="A211" s="631">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632"/>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5" customHeight="1">
      <c r="A212" s="631">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632"/>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5" customHeight="1">
      <c r="A213" s="631">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632"/>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5" customHeight="1">
      <c r="A214" s="631">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632"/>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5" customHeight="1">
      <c r="A215" s="631">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632"/>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5" customHeight="1">
      <c r="A216" s="631">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632"/>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5" customHeight="1">
      <c r="A217" s="631">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632"/>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5" customHeight="1">
      <c r="A218" s="631">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632"/>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5" customHeight="1">
      <c r="A219" s="631">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632"/>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5" customHeight="1">
      <c r="A220" s="631">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632"/>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5" customHeight="1">
      <c r="A221" s="631">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632"/>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5" customHeight="1">
      <c r="A222" s="631">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632"/>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5" customHeight="1">
      <c r="A223" s="631">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632"/>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5" customHeight="1">
      <c r="A224" s="631">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632"/>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5" customHeight="1">
      <c r="A225" s="631">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632"/>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5" customHeight="1">
      <c r="A226" s="631">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632"/>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5" customHeight="1">
      <c r="A227" s="631">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632"/>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5" customHeight="1">
      <c r="A228" s="631">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632"/>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5" customHeight="1">
      <c r="A229" s="631">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632"/>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5" customHeight="1">
      <c r="A230" s="631">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632"/>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5" customHeight="1">
      <c r="A231" s="631">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632"/>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5" customHeight="1">
      <c r="A232" s="631">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632"/>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5" customHeight="1">
      <c r="A233" s="631">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632"/>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5" customHeight="1">
      <c r="A234" s="631">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632"/>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5" customHeight="1">
      <c r="A235" s="631">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632"/>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5" customHeight="1">
      <c r="A236" s="631">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632"/>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5" customHeight="1">
      <c r="A237" s="631">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632"/>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5" customHeight="1">
      <c r="A238" s="631">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632"/>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5" customHeight="1">
      <c r="A239" s="631">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632"/>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5" customHeight="1">
      <c r="A240" s="631">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632"/>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5" customHeight="1">
      <c r="A241" s="631">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632"/>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5" customHeight="1">
      <c r="A242" s="631">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632"/>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5" customHeight="1">
      <c r="A243" s="631">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632"/>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5" customHeight="1">
      <c r="A244" s="631">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632"/>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5" customHeight="1">
      <c r="A245" s="631">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632"/>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5" customHeight="1">
      <c r="A246" s="631">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632"/>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5" customHeight="1">
      <c r="A247" s="631">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632"/>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5" customHeight="1">
      <c r="A248" s="631">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632"/>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5" customHeight="1">
      <c r="A249" s="631">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632"/>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5" customHeight="1">
      <c r="A250" s="631">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632"/>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5" customHeight="1">
      <c r="A251" s="631">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632"/>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5" customHeight="1">
      <c r="A252" s="631">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632"/>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5" customHeight="1">
      <c r="A253" s="631">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632"/>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5" customHeight="1">
      <c r="A254" s="631">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632"/>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5" customHeight="1">
      <c r="A255" s="631">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632"/>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5" customHeight="1">
      <c r="A256" s="631">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632"/>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5" customHeight="1">
      <c r="A257" s="631">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632"/>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5" customHeight="1">
      <c r="A258" s="631">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632"/>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5" customHeight="1">
      <c r="A259" s="631">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632"/>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5" customHeight="1">
      <c r="A260" s="631">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632"/>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5" customHeight="1">
      <c r="A261" s="631">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632"/>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5" customHeight="1">
      <c r="A262" s="631">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632"/>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5" customHeight="1">
      <c r="A263" s="631">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632"/>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5" customHeight="1">
      <c r="A264" s="631">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632"/>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5" customHeight="1">
      <c r="A265" s="631">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632"/>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5" customHeight="1">
      <c r="A266" s="631">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632"/>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5" customHeight="1">
      <c r="A267" s="631">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632"/>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5" customHeight="1">
      <c r="A268" s="631">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632"/>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5" customHeight="1">
      <c r="A269" s="631">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632"/>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5" customHeight="1">
      <c r="A270" s="631">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632"/>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5" customHeight="1">
      <c r="A271" s="631">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632"/>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5" customHeight="1">
      <c r="A272" s="631">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632"/>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5" customHeight="1">
      <c r="A273" s="631">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632"/>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5" customHeight="1">
      <c r="A274" s="631">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632"/>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5" customHeight="1">
      <c r="A275" s="631">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632"/>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5" customHeight="1">
      <c r="A276" s="631">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632"/>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5" customHeight="1">
      <c r="A277" s="631">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632"/>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5" customHeight="1">
      <c r="A278" s="631">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632"/>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5" customHeight="1">
      <c r="A279" s="631">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632"/>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5" customHeight="1">
      <c r="A280" s="631">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632"/>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5" customHeight="1">
      <c r="A281" s="631">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632"/>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5" customHeight="1">
      <c r="A282" s="631">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632"/>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5" customHeight="1">
      <c r="A283" s="631">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632"/>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5" customHeight="1">
      <c r="A284" s="631">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632"/>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5" customHeight="1">
      <c r="A285" s="631">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632"/>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5" customHeight="1">
      <c r="A286" s="631">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632"/>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5" customHeight="1">
      <c r="A287" s="631">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632"/>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5" customHeight="1">
      <c r="A288" s="631">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632"/>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5" customHeight="1">
      <c r="A289" s="631">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632"/>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5" customHeight="1">
      <c r="A290" s="631">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632"/>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5" customHeight="1">
      <c r="A291" s="631">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632"/>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5" customHeight="1">
      <c r="A292" s="631">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632"/>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5" customHeight="1">
      <c r="A293" s="631">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632"/>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5" customHeight="1">
      <c r="A294" s="631">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632"/>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5" customHeight="1">
      <c r="A295" s="631">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632"/>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5" customHeight="1">
      <c r="A296" s="631">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632"/>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5" customHeight="1">
      <c r="A297" s="631">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632"/>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5" customHeight="1">
      <c r="A298" s="631">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632"/>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5" customHeight="1">
      <c r="A299" s="631">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632"/>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5" customHeight="1">
      <c r="A300" s="631">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632"/>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5" customHeight="1">
      <c r="A301" s="631">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632"/>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5" customHeight="1">
      <c r="A302" s="631">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632"/>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5" customHeight="1">
      <c r="A303" s="631">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632"/>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5" customHeight="1">
      <c r="A304" s="631">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632"/>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5" customHeight="1">
      <c r="A305" s="631">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632"/>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5" customHeight="1">
      <c r="A306" s="631">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632"/>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5" customHeight="1">
      <c r="A307" s="631">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632"/>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5" customHeight="1">
      <c r="A308" s="631">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632"/>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5" customHeight="1">
      <c r="A309" s="631">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632"/>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5" customHeight="1">
      <c r="A310" s="631">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632"/>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5" customHeight="1">
      <c r="A311" s="631">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632"/>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5" customHeight="1">
      <c r="A312" s="631">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632"/>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5" customHeight="1">
      <c r="A313" s="631">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632"/>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5" customHeight="1">
      <c r="A314" s="631">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632"/>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5" customHeight="1">
      <c r="A315" s="631">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632"/>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5" customHeight="1">
      <c r="A316" s="631">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632"/>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5" customHeight="1">
      <c r="A317" s="631">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632"/>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5" customHeight="1">
      <c r="A318" s="631">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632"/>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5" customHeight="1">
      <c r="A319" s="631">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632"/>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5" customHeight="1">
      <c r="A320" s="631">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632"/>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5" customHeight="1">
      <c r="A321" s="631">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632"/>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5" customHeight="1">
      <c r="A322" s="631">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632"/>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5" customHeight="1">
      <c r="A323" s="631">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632"/>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5" customHeight="1">
      <c r="A324" s="631">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632"/>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5" customHeight="1">
      <c r="A325" s="631">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632"/>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5" customHeight="1">
      <c r="A326" s="631">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632"/>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5" customHeight="1">
      <c r="A327" s="631">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632"/>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5" customHeight="1">
      <c r="A328" s="631">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632"/>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5" customHeight="1">
      <c r="A329" s="631">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632"/>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5" customHeight="1">
      <c r="A330" s="631">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632"/>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5" customHeight="1">
      <c r="A331" s="631">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632"/>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5" customHeight="1">
      <c r="A332" s="631">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632"/>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5" customHeight="1">
      <c r="A333" s="631">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632"/>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5" customHeight="1">
      <c r="A334" s="631">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632"/>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5" customHeight="1">
      <c r="A335" s="631">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632"/>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5" customHeight="1">
      <c r="A336" s="631">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632"/>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5" customHeight="1">
      <c r="A337" s="631">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632"/>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5" customHeight="1">
      <c r="A338" s="631">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632"/>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5" customHeight="1">
      <c r="A339" s="631">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632"/>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5" customHeight="1">
      <c r="A340" s="631">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632"/>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5" customHeight="1">
      <c r="A341" s="631">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632"/>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5" customHeight="1">
      <c r="A342" s="631">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632"/>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5" customHeight="1">
      <c r="A343" s="631">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632"/>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5" customHeight="1">
      <c r="A344" s="631">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632"/>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5" customHeight="1">
      <c r="A345" s="631">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632"/>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5" customHeight="1">
      <c r="A346" s="631">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632"/>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5" customHeight="1">
      <c r="A347" s="631">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632"/>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5" customHeight="1">
      <c r="A348" s="631">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632"/>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5" customHeight="1">
      <c r="A349" s="631">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632"/>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5" customHeight="1">
      <c r="A350" s="631">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632"/>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5" customHeight="1">
      <c r="A351" s="631">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632"/>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5" customHeight="1">
      <c r="A352" s="631">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632"/>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5" customHeight="1">
      <c r="A353" s="631">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632"/>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5" customHeight="1">
      <c r="A354" s="631">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632"/>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5" customHeight="1">
      <c r="A355" s="631">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632"/>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5" customHeight="1">
      <c r="A356" s="631">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632"/>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5" customHeight="1">
      <c r="A357" s="631">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632"/>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5" customHeight="1">
      <c r="A358" s="631">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632"/>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5" customHeight="1">
      <c r="A359" s="631">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632"/>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5" customHeight="1">
      <c r="A360" s="631">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632"/>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5" customHeight="1">
      <c r="A361" s="631">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632"/>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5" customHeight="1">
      <c r="A362" s="631">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632"/>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5" customHeight="1">
      <c r="A363" s="631">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632"/>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5" customHeight="1">
      <c r="A364" s="631">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632"/>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5" customHeight="1">
      <c r="A365" s="631">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632"/>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5" customHeight="1">
      <c r="A366" s="631">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632"/>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5" customHeight="1">
      <c r="A367" s="631">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632"/>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5" customHeight="1">
      <c r="A368" s="631">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632"/>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5" customHeight="1">
      <c r="A369" s="631">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632"/>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5" customHeight="1">
      <c r="A370" s="631">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632"/>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5" customHeight="1">
      <c r="A371" s="631">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632"/>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5" customHeight="1">
      <c r="A372" s="631">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632"/>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5" customHeight="1">
      <c r="A373" s="631">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632"/>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5" customHeight="1">
      <c r="A374" s="631">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632"/>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5" customHeight="1">
      <c r="A375" s="631">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632"/>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5" customHeight="1">
      <c r="A376" s="631">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632"/>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5" customHeight="1">
      <c r="A377" s="631">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632"/>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5" customHeight="1">
      <c r="A378" s="631">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632"/>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5" customHeight="1">
      <c r="A379" s="631">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632"/>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5" customHeight="1">
      <c r="A380" s="631">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632"/>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5" customHeight="1">
      <c r="A381" s="631">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632"/>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5" customHeight="1">
      <c r="A382" s="631">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632"/>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5" customHeight="1">
      <c r="A383" s="631">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632"/>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5" customHeight="1">
      <c r="A384" s="631">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632"/>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5" customHeight="1">
      <c r="A385" s="631">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632"/>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5" customHeight="1">
      <c r="A386" s="631">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632"/>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5" customHeight="1">
      <c r="A387" s="631">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632"/>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5" customHeight="1">
      <c r="A388" s="631">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632"/>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5" customHeight="1">
      <c r="A389" s="631">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632"/>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5" customHeight="1">
      <c r="A390" s="631">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632"/>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5" customHeight="1">
      <c r="A391" s="631">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632"/>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5" customHeight="1">
      <c r="A392" s="631">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632"/>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5" customHeight="1">
      <c r="A393" s="631">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632"/>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5" customHeight="1">
      <c r="A394" s="631">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632"/>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5" customHeight="1">
      <c r="A395" s="631">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632"/>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5" customHeight="1">
      <c r="A396" s="631">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632"/>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5" customHeight="1">
      <c r="A397" s="631">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632"/>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5" customHeight="1">
      <c r="A398" s="631">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632"/>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5" customHeight="1">
      <c r="A399" s="631">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632"/>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5" customHeight="1">
      <c r="A400" s="631">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632"/>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5" customHeight="1">
      <c r="A401" s="631">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632"/>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5" customHeight="1">
      <c r="A402" s="631">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632"/>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5" customHeight="1">
      <c r="A403" s="631">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632"/>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5" customHeight="1">
      <c r="A404" s="631">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632"/>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5" customHeight="1">
      <c r="A405" s="631">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632"/>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5" customHeight="1">
      <c r="A406" s="631">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632"/>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5" customHeight="1">
      <c r="A407" s="631">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632"/>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5" customHeight="1">
      <c r="A408" s="631">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632"/>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5" customHeight="1">
      <c r="A409" s="631">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632"/>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5" customHeight="1">
      <c r="A410" s="631">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632"/>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5" customHeight="1">
      <c r="A411" s="631">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632"/>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5" customHeight="1">
      <c r="A412" s="631">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632"/>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5" customHeight="1">
      <c r="A413" s="631">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632"/>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5" customHeight="1">
      <c r="A414" s="631">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632"/>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5" customHeight="1">
      <c r="A415" s="631">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632"/>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5" customHeight="1">
      <c r="A416" s="631">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632"/>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5" customHeight="1">
      <c r="A417" s="631">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632"/>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5" customHeight="1">
      <c r="A418" s="631">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632"/>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5" customHeight="1">
      <c r="A419" s="631">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632"/>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5" customHeight="1">
      <c r="A420" s="631">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632"/>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5" customHeight="1">
      <c r="A421" s="631">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632"/>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5" customHeight="1">
      <c r="A422" s="631">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632"/>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5" customHeight="1">
      <c r="A423" s="631">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632"/>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5" customHeight="1">
      <c r="A424" s="631">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632"/>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5" customHeight="1">
      <c r="A425" s="631">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632"/>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5" customHeight="1">
      <c r="A426" s="631">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632"/>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5" customHeight="1">
      <c r="A427" s="631">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632"/>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5" customHeight="1">
      <c r="A428" s="631">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632"/>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5" customHeight="1">
      <c r="A429" s="631">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632"/>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5" customHeight="1">
      <c r="A430" s="631">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632"/>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5" customHeight="1">
      <c r="A431" s="631">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632"/>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5" customHeight="1">
      <c r="A432" s="631">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632"/>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5" customHeight="1">
      <c r="A433" s="631">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632"/>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5" customHeight="1">
      <c r="A434" s="631">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632"/>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5" customHeight="1">
      <c r="A435" s="631">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632"/>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5" customHeight="1">
      <c r="A436" s="631">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632"/>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5" customHeight="1">
      <c r="A437" s="631">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632"/>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5" customHeight="1">
      <c r="A438" s="631">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632"/>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5" customHeight="1">
      <c r="A439" s="631">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632"/>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5" customHeight="1">
      <c r="A440" s="631">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632"/>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5" customHeight="1">
      <c r="A441" s="631">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632"/>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5" customHeight="1">
      <c r="A442" s="631">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632"/>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5" customHeight="1">
      <c r="A443" s="631">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632"/>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5" customHeight="1">
      <c r="A444" s="631">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632"/>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5" customHeight="1">
      <c r="A445" s="631">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632"/>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5" customHeight="1">
      <c r="A446" s="631">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632"/>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5" customHeight="1">
      <c r="A447" s="631">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632"/>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5" customHeight="1">
      <c r="A448" s="631">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632"/>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5" customHeight="1">
      <c r="A449" s="631">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632"/>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5" customHeight="1">
      <c r="A450" s="631">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632"/>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5" customHeight="1">
      <c r="A451" s="631">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632"/>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5" customHeight="1">
      <c r="A452" s="631">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632"/>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5" customHeight="1">
      <c r="A453" s="631">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632"/>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5" customHeight="1">
      <c r="A454" s="631">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632"/>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5" customHeight="1">
      <c r="A455" s="631">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632"/>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5" customHeight="1">
      <c r="A456" s="631">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632"/>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5" customHeight="1">
      <c r="A457" s="631">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632"/>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5" customHeight="1">
      <c r="A458" s="631">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632"/>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5" customHeight="1">
      <c r="A459" s="631">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632"/>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5" customHeight="1">
      <c r="A460" s="631">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632"/>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5" customHeight="1">
      <c r="A461" s="631">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632"/>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5" customHeight="1">
      <c r="A462" s="631">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632"/>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5" customHeight="1">
      <c r="A463" s="631">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632"/>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5" customHeight="1">
      <c r="A464" s="631">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632"/>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5" customHeight="1">
      <c r="A465" s="631">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632"/>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5" customHeight="1">
      <c r="A466" s="631">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632"/>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5" customHeight="1">
      <c r="A467" s="631">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632"/>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5" customHeight="1">
      <c r="A468" s="631">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632"/>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5" customHeight="1">
      <c r="A469" s="631">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632"/>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5" customHeight="1">
      <c r="A470" s="631">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632"/>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5" customHeight="1">
      <c r="A471" s="631">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632"/>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5" customHeight="1">
      <c r="A472" s="631">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632"/>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5" customHeight="1">
      <c r="A473" s="631">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632"/>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5" customHeight="1">
      <c r="A474" s="631">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632"/>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5" customHeight="1">
      <c r="A475" s="631">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632"/>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5" customHeight="1">
      <c r="A476" s="631">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632"/>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5" customHeight="1">
      <c r="A477" s="631">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632"/>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5" customHeight="1">
      <c r="A478" s="631">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632"/>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5" customHeight="1">
      <c r="A479" s="631">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632"/>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5" customHeight="1">
      <c r="A480" s="631">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632"/>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5" customHeight="1">
      <c r="A481" s="631">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632"/>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5" customHeight="1">
      <c r="A482" s="631">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632"/>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5" customHeight="1">
      <c r="A483" s="631">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632"/>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5" customHeight="1">
      <c r="A484" s="631">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632"/>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5" customHeight="1">
      <c r="A485" s="631">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632"/>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5" customHeight="1">
      <c r="A486" s="631">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632"/>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5" customHeight="1">
      <c r="A487" s="631">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632"/>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5" customHeight="1">
      <c r="A488" s="631">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632"/>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5" customHeight="1">
      <c r="A489" s="631">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632"/>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5" customHeight="1">
      <c r="A490" s="631">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632"/>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5" customHeight="1">
      <c r="A491" s="631">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632"/>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5" customHeight="1">
      <c r="A492" s="631">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632"/>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5" customHeight="1">
      <c r="A493" s="631">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632"/>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5" customHeight="1">
      <c r="A494" s="631">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632"/>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5" customHeight="1">
      <c r="A495" s="631">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632"/>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5" customHeight="1">
      <c r="A496" s="631">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632"/>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5" customHeight="1">
      <c r="A497" s="631">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632"/>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5" customHeight="1">
      <c r="A498" s="631">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632"/>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5" customHeight="1">
      <c r="A499" s="631">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632"/>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5" customHeight="1">
      <c r="A500" s="631">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632"/>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5" customHeight="1">
      <c r="A501" s="631">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632"/>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5" customHeight="1">
      <c r="A502" s="631">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632"/>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5" customHeight="1">
      <c r="A503" s="631">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632"/>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5" customHeight="1">
      <c r="A504" s="631">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632"/>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5" customHeight="1">
      <c r="A505" s="631">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632"/>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5" customHeight="1">
      <c r="A506" s="631">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632"/>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5" customHeight="1">
      <c r="A507" s="631">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632"/>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5" customHeight="1">
      <c r="A508" s="631">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632"/>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5" customHeight="1">
      <c r="A509" s="631">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632"/>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5" customHeight="1">
      <c r="A510" s="631">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632"/>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5" customHeight="1">
      <c r="A511" s="631">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632"/>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5" customHeight="1">
      <c r="A512" s="631">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632"/>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5" customHeight="1">
      <c r="A513" s="631">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632"/>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5" customHeight="1">
      <c r="A514" s="631">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632"/>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5" customHeight="1">
      <c r="A515" s="631">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632"/>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5" customHeight="1">
      <c r="A516" s="631">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632"/>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5" customHeight="1">
      <c r="A517" s="631">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632"/>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5" customHeight="1">
      <c r="A518" s="631">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632"/>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5" customHeight="1">
      <c r="A519" s="631">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632"/>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5" customHeight="1">
      <c r="A520" s="631">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632"/>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5" customHeight="1">
      <c r="A521" s="631">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632"/>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5" customHeight="1">
      <c r="A522" s="631">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632"/>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5" customHeight="1">
      <c r="A523" s="631">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632"/>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5" customHeight="1">
      <c r="A524" s="631">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632"/>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5" customHeight="1">
      <c r="A525" s="631">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632"/>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5" customHeight="1">
      <c r="A526" s="631">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632"/>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5" customHeight="1">
      <c r="A527" s="631">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632"/>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5" customHeight="1">
      <c r="A528" s="631">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632"/>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5" customHeight="1">
      <c r="A529" s="631">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632"/>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5" customHeight="1">
      <c r="A530" s="631">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632"/>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5" customHeight="1">
      <c r="A531" s="631">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632"/>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5" customHeight="1">
      <c r="A532" s="631">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632"/>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5" customHeight="1">
      <c r="A533" s="631">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632"/>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5" customHeight="1">
      <c r="A534" s="631">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632"/>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5" customHeight="1">
      <c r="A535" s="631">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632"/>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5" customHeight="1">
      <c r="A536" s="631">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632"/>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5" customHeight="1">
      <c r="A537" s="631">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632"/>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5" customHeight="1">
      <c r="A538" s="631">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632"/>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5" customHeight="1">
      <c r="A539" s="631">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632"/>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5" customHeight="1">
      <c r="A540" s="631">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632"/>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5" customHeight="1">
      <c r="A541" s="631">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632"/>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5" customHeight="1">
      <c r="A542" s="631">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632"/>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5" customHeight="1">
      <c r="A543" s="631">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632"/>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5" customHeight="1">
      <c r="A544" s="631">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632"/>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5" customHeight="1">
      <c r="A545" s="631">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632"/>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5" customHeight="1">
      <c r="A546" s="631">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632"/>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5" customHeight="1">
      <c r="A547" s="631">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632"/>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5" customHeight="1">
      <c r="A548" s="631">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632"/>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5" customHeight="1">
      <c r="A549" s="631">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632"/>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5" customHeight="1">
      <c r="A550" s="631">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632"/>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5" customHeight="1">
      <c r="A551" s="631">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632"/>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5" customHeight="1">
      <c r="A552" s="631">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632"/>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5" customHeight="1">
      <c r="A553" s="631">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632"/>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5" customHeight="1">
      <c r="A554" s="631">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632"/>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5" customHeight="1">
      <c r="A555" s="631">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632"/>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5" customHeight="1">
      <c r="A556" s="631">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632"/>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5" customHeight="1">
      <c r="A557" s="631">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632"/>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5" customHeight="1">
      <c r="A558" s="631">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632"/>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5" customHeight="1">
      <c r="A559" s="631">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632"/>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5" customHeight="1">
      <c r="A560" s="631">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632"/>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5" customHeight="1">
      <c r="A561" s="631">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632"/>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5" customHeight="1">
      <c r="A562" s="631">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632"/>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5" customHeight="1">
      <c r="A563" s="631">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632"/>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5" customHeight="1">
      <c r="A564" s="631">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632"/>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5" customHeight="1">
      <c r="A565" s="631">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632"/>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5" customHeight="1">
      <c r="A566" s="631">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632"/>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5" customHeight="1">
      <c r="A567" s="631">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632"/>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5" customHeight="1">
      <c r="A568" s="631">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632"/>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5" customHeight="1">
      <c r="A569" s="631">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632"/>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5" customHeight="1">
      <c r="A570" s="631">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632"/>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5" customHeight="1">
      <c r="A571" s="631">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632"/>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5" customHeight="1">
      <c r="A572" s="631">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632"/>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5" customHeight="1">
      <c r="A573" s="631">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632"/>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5" customHeight="1">
      <c r="A574" s="631">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632"/>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5" customHeight="1">
      <c r="A575" s="631">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632"/>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5" customHeight="1">
      <c r="A576" s="631">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632"/>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5" customHeight="1">
      <c r="A577" s="631">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632"/>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5" customHeight="1">
      <c r="A578" s="631">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632"/>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5" customHeight="1">
      <c r="A579" s="631">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632"/>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5" customHeight="1">
      <c r="A580" s="631">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632"/>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5" customHeight="1">
      <c r="A581" s="631">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632"/>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5" customHeight="1">
      <c r="A582" s="631">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632"/>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5" customHeight="1">
      <c r="A583" s="631">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632"/>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5" customHeight="1">
      <c r="A584" s="631">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632"/>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5" customHeight="1">
      <c r="A585" s="631">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632"/>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5" customHeight="1">
      <c r="A586" s="631">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632"/>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5" customHeight="1">
      <c r="A587" s="631">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632"/>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5" customHeight="1">
      <c r="A588" s="631">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632"/>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5" customHeight="1">
      <c r="A589" s="631">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632"/>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5" customHeight="1">
      <c r="A590" s="631">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632"/>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5" customHeight="1">
      <c r="A591" s="631">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632"/>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5" customHeight="1">
      <c r="A592" s="631">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632"/>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5" customHeight="1">
      <c r="A593" s="631">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632"/>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5" customHeight="1">
      <c r="A594" s="631">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632"/>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5" customHeight="1">
      <c r="A595" s="631">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632"/>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5" customHeight="1">
      <c r="A596" s="631">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632"/>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5" customHeight="1">
      <c r="A597" s="631">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632"/>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5" customHeight="1">
      <c r="A598" s="631">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632"/>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5" customHeight="1">
      <c r="A599" s="631">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632"/>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5" customHeight="1">
      <c r="A600" s="631">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632"/>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5" customHeight="1">
      <c r="A601" s="631">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632"/>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5" customHeight="1">
      <c r="A602" s="631">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632"/>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5" customHeight="1">
      <c r="A603" s="631">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632"/>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5" customHeight="1">
      <c r="A604" s="631">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632"/>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5" customHeight="1">
      <c r="A605" s="631">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632"/>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5" customHeight="1">
      <c r="A606" s="631">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632"/>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5" customHeight="1">
      <c r="A607" s="631">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632"/>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5" customHeight="1">
      <c r="A608" s="631">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632"/>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5" customHeight="1">
      <c r="A609" s="631">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632"/>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5" customHeight="1">
      <c r="A610" s="631">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632"/>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5" customHeight="1">
      <c r="A611" s="631">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632"/>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5" customHeight="1">
      <c r="A612" s="631">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632"/>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5" customHeight="1">
      <c r="A613" s="631">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632"/>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5" customHeight="1">
      <c r="A614" s="631">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632"/>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5" customHeight="1">
      <c r="A615" s="631">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632"/>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5" customHeight="1">
      <c r="A616" s="631">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632"/>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5" customHeight="1">
      <c r="A617" s="631">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632"/>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5" customHeight="1">
      <c r="A618" s="631">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632"/>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5" customHeight="1">
      <c r="A619" s="631">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632"/>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5" customHeight="1">
      <c r="A620" s="631">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632"/>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5" customHeight="1">
      <c r="A621" s="631">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632"/>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5" customHeight="1">
      <c r="A622" s="631">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632"/>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5" customHeight="1">
      <c r="A623" s="631">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632"/>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5" customHeight="1">
      <c r="A624" s="631">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632"/>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5" customHeight="1">
      <c r="A625" s="631">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632"/>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5" customHeight="1">
      <c r="A626" s="631">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632"/>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5" customHeight="1">
      <c r="A627" s="631">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632"/>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5" customHeight="1">
      <c r="A628" s="631">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632"/>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5" customHeight="1">
      <c r="A629" s="631">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632"/>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5" customHeight="1">
      <c r="A630" s="631">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632"/>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5" customHeight="1">
      <c r="A631" s="631">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632"/>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5" customHeight="1">
      <c r="A632" s="631">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632"/>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5" customHeight="1">
      <c r="A633" s="631">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632"/>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5" customHeight="1">
      <c r="A634" s="631">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632"/>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5" customHeight="1">
      <c r="A635" s="631">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632"/>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5" customHeight="1">
      <c r="A636" s="631">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632"/>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5" customHeight="1">
      <c r="A637" s="631">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632"/>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5" customHeight="1">
      <c r="A638" s="631">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632"/>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5" customHeight="1">
      <c r="A639" s="631">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632"/>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5" customHeight="1">
      <c r="A640" s="631">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632"/>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5" customHeight="1">
      <c r="A641" s="631">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632"/>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5" customHeight="1">
      <c r="A642" s="631">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632"/>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5" customHeight="1">
      <c r="A643" s="631">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632"/>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5" customHeight="1">
      <c r="A644" s="631">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632"/>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5" customHeight="1">
      <c r="A645" s="631">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632"/>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5" customHeight="1">
      <c r="A646" s="631">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632"/>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5" customHeight="1">
      <c r="A647" s="631">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632"/>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5" customHeight="1">
      <c r="A648" s="631">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632"/>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5" customHeight="1">
      <c r="A649" s="631">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632"/>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5" customHeight="1">
      <c r="A650" s="631">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632"/>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5" customHeight="1">
      <c r="A651" s="631">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632"/>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5" customHeight="1">
      <c r="A652" s="631">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632"/>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5" customHeight="1">
      <c r="A653" s="631">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632"/>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5" customHeight="1">
      <c r="A654" s="631">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632"/>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5" customHeight="1">
      <c r="A655" s="631">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632"/>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5" customHeight="1">
      <c r="A656" s="631">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632"/>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5" customHeight="1">
      <c r="A657" s="631">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632"/>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5" customHeight="1">
      <c r="A658" s="631">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632"/>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5" customHeight="1">
      <c r="A659" s="631">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632"/>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5" customHeight="1">
      <c r="A660" s="631">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632"/>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5" customHeight="1">
      <c r="A661" s="631">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632"/>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5" customHeight="1">
      <c r="A662" s="631">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632"/>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5" customHeight="1">
      <c r="A663" s="631">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632"/>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5" customHeight="1">
      <c r="A664" s="631">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632"/>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5" customHeight="1">
      <c r="A665" s="631">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632"/>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5" customHeight="1">
      <c r="A666" s="631">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632"/>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5" customHeight="1">
      <c r="A667" s="631">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632"/>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5" customHeight="1">
      <c r="A668" s="631">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632"/>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5" customHeight="1">
      <c r="A669" s="631">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632"/>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5" customHeight="1">
      <c r="A670" s="631">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632"/>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5" customHeight="1">
      <c r="A671" s="631">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632"/>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5" customHeight="1">
      <c r="A672" s="631">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632"/>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5" customHeight="1">
      <c r="A673" s="631">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632"/>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5" customHeight="1">
      <c r="A674" s="631">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632"/>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5" customHeight="1">
      <c r="A675" s="631">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632"/>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5" customHeight="1">
      <c r="A676" s="631">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632"/>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5" customHeight="1">
      <c r="A677" s="631">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632"/>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5" customHeight="1">
      <c r="A678" s="631">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632"/>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5" customHeight="1">
      <c r="A679" s="631">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632"/>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5" customHeight="1">
      <c r="A680" s="631">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632"/>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5" customHeight="1">
      <c r="A681" s="631">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632"/>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5" customHeight="1">
      <c r="A682" s="631">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632"/>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5" customHeight="1">
      <c r="A683" s="631">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632"/>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5" customHeight="1">
      <c r="A684" s="631">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632"/>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5" customHeight="1">
      <c r="A685" s="631">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632"/>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5" customHeight="1">
      <c r="A686" s="631">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632"/>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5" customHeight="1">
      <c r="A687" s="631">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632"/>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5" customHeight="1">
      <c r="A688" s="631">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632"/>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5" customHeight="1">
      <c r="A689" s="631">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632"/>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5" customHeight="1">
      <c r="A690" s="631">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632"/>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5" customHeight="1">
      <c r="A691" s="631">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632"/>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5" customHeight="1">
      <c r="A692" s="631">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632"/>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5" customHeight="1">
      <c r="A693" s="631">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632"/>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5" customHeight="1">
      <c r="A694" s="631">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632"/>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5" customHeight="1">
      <c r="A695" s="631">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632"/>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5" customHeight="1">
      <c r="A696" s="631">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632"/>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5" customHeight="1">
      <c r="A697" s="631">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632"/>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5" customHeight="1">
      <c r="A698" s="631">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632"/>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5" customHeight="1">
      <c r="A699" s="631">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632"/>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5" customHeight="1">
      <c r="A700" s="631">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632"/>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5" customHeight="1">
      <c r="A701" s="631">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632"/>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5" customHeight="1">
      <c r="A702" s="631">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632"/>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5" customHeight="1">
      <c r="A703" s="631">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632"/>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5" customHeight="1">
      <c r="A704" s="631">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632"/>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5" customHeight="1">
      <c r="A705" s="631">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632"/>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5" customHeight="1">
      <c r="A706" s="631">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632"/>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5" customHeight="1">
      <c r="A707" s="631">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632"/>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5" customHeight="1">
      <c r="A708" s="631">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632"/>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5" customHeight="1">
      <c r="A709" s="631">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632"/>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5" customHeight="1">
      <c r="A710" s="631">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632"/>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5" customHeight="1">
      <c r="A711" s="631">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632"/>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5" customHeight="1">
      <c r="A712" s="631">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632"/>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5" customHeight="1">
      <c r="A713" s="631">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632"/>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5" customHeight="1">
      <c r="A714" s="631">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632"/>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5" customHeight="1">
      <c r="A715" s="631">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632"/>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5" customHeight="1">
      <c r="A716" s="631">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632"/>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5" customHeight="1">
      <c r="A717" s="631">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632"/>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5" customHeight="1">
      <c r="A718" s="631">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632"/>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5" customHeight="1">
      <c r="A719" s="631">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632"/>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5" customHeight="1">
      <c r="A720" s="631">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632"/>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5" customHeight="1">
      <c r="A721" s="631">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632"/>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5" customHeight="1">
      <c r="A722" s="631">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632"/>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5" customHeight="1">
      <c r="A723" s="631">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632"/>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5" customHeight="1">
      <c r="A724" s="631">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632"/>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5" customHeight="1">
      <c r="A725" s="631">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632"/>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5" customHeight="1">
      <c r="A726" s="631">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632"/>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5" customHeight="1">
      <c r="A727" s="631">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632"/>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5" customHeight="1">
      <c r="A728" s="631">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632"/>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5" customHeight="1">
      <c r="A729" s="631">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632"/>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5" customHeight="1">
      <c r="A730" s="631">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632"/>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5" customHeight="1">
      <c r="A731" s="631">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632"/>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5" customHeight="1">
      <c r="A732" s="631">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632"/>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5" customHeight="1">
      <c r="A733" s="631">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632"/>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5" customHeight="1">
      <c r="A734" s="631">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632"/>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5" customHeight="1">
      <c r="A735" s="631">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632"/>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5" customHeight="1">
      <c r="A736" s="631">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632"/>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5" customHeight="1">
      <c r="A737" s="631">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632"/>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5" customHeight="1">
      <c r="A738" s="631">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632"/>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5" customHeight="1">
      <c r="A739" s="631">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632"/>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5" customHeight="1">
      <c r="A740" s="631">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632"/>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5" customHeight="1">
      <c r="A741" s="631">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632"/>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5" customHeight="1">
      <c r="A742" s="631">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632"/>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5" customHeight="1">
      <c r="A743" s="631">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632"/>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5" customHeight="1">
      <c r="A744" s="631">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632"/>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5" customHeight="1">
      <c r="A745" s="631">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632"/>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5" customHeight="1">
      <c r="A746" s="631">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632"/>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5" customHeight="1">
      <c r="A747" s="631">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632"/>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5" customHeight="1">
      <c r="A748" s="631">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632"/>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5" customHeight="1">
      <c r="A749" s="631">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632"/>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5" customHeight="1">
      <c r="A750" s="631">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632"/>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5" customHeight="1">
      <c r="A751" s="631">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632"/>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5" customHeight="1">
      <c r="A752" s="631">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632"/>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5" customHeight="1">
      <c r="A753" s="631">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632"/>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5" customHeight="1">
      <c r="A754" s="631">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632"/>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5" customHeight="1">
      <c r="A755" s="631">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632"/>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5" customHeight="1">
      <c r="A756" s="631">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632"/>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5" customHeight="1">
      <c r="A757" s="631">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632"/>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5" customHeight="1">
      <c r="A758" s="631">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632"/>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5" customHeight="1">
      <c r="A759" s="631">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632"/>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5" customHeight="1">
      <c r="A760" s="631">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632"/>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5" customHeight="1">
      <c r="A761" s="631">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632"/>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5" customHeight="1">
      <c r="A762" s="631">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632"/>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5" customHeight="1">
      <c r="A763" s="631">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632"/>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5" customHeight="1">
      <c r="A764" s="631">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632"/>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5" customHeight="1">
      <c r="A765" s="631">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632"/>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5" customHeight="1">
      <c r="A766" s="631">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632"/>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5" customHeight="1">
      <c r="A767" s="631">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632"/>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5" customHeight="1">
      <c r="A768" s="631">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632"/>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5" customHeight="1">
      <c r="A769" s="631">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632"/>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5" customHeight="1">
      <c r="A770" s="631">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632"/>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5" customHeight="1">
      <c r="A771" s="631">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632"/>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5" customHeight="1">
      <c r="A772" s="631">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632"/>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5" customHeight="1">
      <c r="A773" s="631">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632"/>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5" customHeight="1">
      <c r="A774" s="631">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632"/>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5" customHeight="1">
      <c r="A775" s="631">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632"/>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5" customHeight="1">
      <c r="A776" s="631">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632"/>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5" customHeight="1">
      <c r="A777" s="631">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632"/>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5" customHeight="1">
      <c r="A778" s="631">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632"/>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5" customHeight="1">
      <c r="A779" s="631">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632"/>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5" customHeight="1">
      <c r="A780" s="631">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632"/>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5" customHeight="1">
      <c r="A781" s="631">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632"/>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5" customHeight="1">
      <c r="A782" s="631">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632"/>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5" customHeight="1">
      <c r="A783" s="631">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632"/>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5" customHeight="1">
      <c r="A784" s="631">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632"/>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5" customHeight="1">
      <c r="A785" s="631">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632"/>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5" customHeight="1">
      <c r="A786" s="631">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632"/>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5" customHeight="1">
      <c r="A787" s="631">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632"/>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5" customHeight="1">
      <c r="A788" s="631">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632"/>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5" customHeight="1">
      <c r="A789" s="631">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632"/>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5" customHeight="1">
      <c r="A790" s="631">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632"/>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5" customHeight="1">
      <c r="A791" s="631">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632"/>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5" customHeight="1">
      <c r="A792" s="631">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632"/>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5" customHeight="1">
      <c r="A793" s="631">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632"/>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5" customHeight="1">
      <c r="A794" s="631">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632"/>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5" customHeight="1">
      <c r="A795" s="631">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632"/>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5" customHeight="1">
      <c r="A796" s="631">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632"/>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5" customHeight="1">
      <c r="A797" s="631">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632"/>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5" customHeight="1">
      <c r="A798" s="631">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632"/>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5" customHeight="1">
      <c r="A799" s="631">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632"/>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5" customHeight="1">
      <c r="A800" s="631">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632"/>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5" customHeight="1">
      <c r="A801" s="631">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632"/>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5" customHeight="1">
      <c r="A802" s="631">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632"/>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5" customHeight="1">
      <c r="A803" s="631">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632"/>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5" customHeight="1">
      <c r="A804" s="631">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632"/>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5" customHeight="1">
      <c r="A805" s="631">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632"/>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5" customHeight="1">
      <c r="A806" s="631">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632"/>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5" customHeight="1">
      <c r="A807" s="631">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632"/>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5" customHeight="1">
      <c r="A808" s="631">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632"/>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5" customHeight="1">
      <c r="A809" s="631">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632"/>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5" customHeight="1">
      <c r="A810" s="631">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632"/>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5" customHeight="1">
      <c r="A811" s="631">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632"/>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5" customHeight="1">
      <c r="A812" s="631">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632"/>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5" customHeight="1">
      <c r="A813" s="631">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632"/>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5" customHeight="1">
      <c r="A814" s="631">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632"/>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5" customHeight="1">
      <c r="A815" s="631">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632"/>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5" customHeight="1">
      <c r="A816" s="631">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632"/>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5" customHeight="1">
      <c r="A817" s="631">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632"/>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5" customHeight="1">
      <c r="A818" s="631">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632"/>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5" customHeight="1">
      <c r="A819" s="631">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632"/>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5" customHeight="1">
      <c r="A820" s="631">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632"/>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5" customHeight="1">
      <c r="A821" s="631">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632"/>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5" customHeight="1">
      <c r="A822" s="631">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632"/>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5" customHeight="1">
      <c r="A823" s="631">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632"/>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5" customHeight="1">
      <c r="A824" s="631">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632"/>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5" customHeight="1">
      <c r="A825" s="631">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632"/>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5" customHeight="1">
      <c r="A826" s="631">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632"/>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5" customHeight="1">
      <c r="A827" s="631">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632"/>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5" customHeight="1">
      <c r="A828" s="631">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632"/>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5" customHeight="1">
      <c r="A829" s="631">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632"/>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5" customHeight="1">
      <c r="A830" s="631">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632"/>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5" customHeight="1">
      <c r="A831" s="631">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632"/>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5" customHeight="1">
      <c r="A832" s="631">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632"/>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5" customHeight="1">
      <c r="A833" s="631">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632"/>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5" customHeight="1">
      <c r="A834" s="631">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632"/>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5" customHeight="1">
      <c r="A835" s="631">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632"/>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5" customHeight="1">
      <c r="A836" s="631">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632"/>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5" customHeight="1">
      <c r="A837" s="631">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632"/>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5" customHeight="1">
      <c r="A838" s="631">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632"/>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5" customHeight="1">
      <c r="A839" s="631">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632"/>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5" customHeight="1">
      <c r="A840" s="631">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632"/>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5" customHeight="1">
      <c r="A841" s="631">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632"/>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5" customHeight="1">
      <c r="A842" s="631">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632"/>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5" customHeight="1">
      <c r="A843" s="631">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632"/>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5" customHeight="1">
      <c r="A844" s="631">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632"/>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5" customHeight="1">
      <c r="A845" s="631">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632"/>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5" customHeight="1">
      <c r="A846" s="631">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632"/>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5" customHeight="1">
      <c r="A847" s="631">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632"/>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5" customHeight="1">
      <c r="A848" s="631">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632"/>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5" customHeight="1">
      <c r="A849" s="631">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632"/>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5" customHeight="1">
      <c r="A850" s="631">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632"/>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5" customHeight="1">
      <c r="A851" s="631">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632"/>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5" customHeight="1">
      <c r="A852" s="631">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632"/>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5" customHeight="1">
      <c r="A853" s="631">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632"/>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5" customHeight="1">
      <c r="A854" s="631">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632"/>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5" customHeight="1">
      <c r="A855" s="631">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632"/>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5" customHeight="1">
      <c r="A856" s="631">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632"/>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5" customHeight="1">
      <c r="A857" s="631">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632"/>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5" customHeight="1">
      <c r="A858" s="631">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632"/>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5" customHeight="1">
      <c r="A859" s="631">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632"/>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5" customHeight="1">
      <c r="A860" s="631">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632"/>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5" customHeight="1">
      <c r="A861" s="631">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632"/>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5" customHeight="1">
      <c r="A862" s="631">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632"/>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5" customHeight="1">
      <c r="A863" s="631">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632"/>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5" customHeight="1">
      <c r="A864" s="631">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632"/>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5" customHeight="1">
      <c r="A865" s="631">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632"/>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5" customHeight="1">
      <c r="A866" s="631">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632"/>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5" customHeight="1">
      <c r="A867" s="631">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632"/>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5" customHeight="1">
      <c r="A868" s="631">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632"/>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5" customHeight="1">
      <c r="A869" s="631">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632"/>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5" customHeight="1">
      <c r="A870" s="631">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632"/>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5" customHeight="1">
      <c r="A871" s="631">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632"/>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5" customHeight="1">
      <c r="A872" s="631">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632"/>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5" customHeight="1">
      <c r="A873" s="631">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632"/>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5" customHeight="1">
      <c r="A874" s="631">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632"/>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5" customHeight="1">
      <c r="A875" s="631">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632"/>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5" customHeight="1">
      <c r="A876" s="631">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632"/>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5" customHeight="1">
      <c r="A877" s="631">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632"/>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5" customHeight="1">
      <c r="A878" s="631">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632"/>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5" customHeight="1">
      <c r="A879" s="631">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632"/>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5" customHeight="1">
      <c r="A880" s="631">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632"/>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5" customHeight="1">
      <c r="A881" s="631">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632"/>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5" customHeight="1">
      <c r="A882" s="631">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632"/>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5" customHeight="1">
      <c r="A883" s="631">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632"/>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5" customHeight="1">
      <c r="A884" s="631">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632"/>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5" customHeight="1">
      <c r="A885" s="631">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632"/>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5" customHeight="1">
      <c r="A886" s="631">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632"/>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5" customHeight="1">
      <c r="A887" s="631">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632"/>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5" customHeight="1">
      <c r="A888" s="631">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632"/>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5" customHeight="1">
      <c r="A889" s="631">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632"/>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5" customHeight="1">
      <c r="A890" s="631">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632"/>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5" customHeight="1">
      <c r="A891" s="631">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632"/>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5" customHeight="1">
      <c r="A892" s="631">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632"/>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5" customHeight="1">
      <c r="A893" s="631">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632"/>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5" customHeight="1">
      <c r="A894" s="631">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632"/>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5" customHeight="1">
      <c r="A895" s="631">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632"/>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5" customHeight="1">
      <c r="A896" s="631">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632"/>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5" customHeight="1">
      <c r="A897" s="631">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632"/>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5" customHeight="1">
      <c r="A898" s="631">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632"/>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5" customHeight="1">
      <c r="A899" s="631">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632"/>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5" customHeight="1">
      <c r="A900" s="631">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632"/>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5" customHeight="1">
      <c r="A901" s="631">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632"/>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5" customHeight="1">
      <c r="A902" s="631">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632"/>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5" customHeight="1">
      <c r="A903" s="631">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632"/>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5" customHeight="1">
      <c r="A904" s="631">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632"/>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5" customHeight="1">
      <c r="A905" s="631">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632"/>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5" customHeight="1">
      <c r="A906" s="631">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632"/>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5" customHeight="1">
      <c r="A907" s="631">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632"/>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5" customHeight="1">
      <c r="A908" s="631">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632"/>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5" customHeight="1">
      <c r="A909" s="631">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632"/>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5" customHeight="1">
      <c r="A910" s="631">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632"/>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5" customHeight="1">
      <c r="A911" s="631">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632"/>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5" customHeight="1">
      <c r="A912" s="631">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632"/>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5" customHeight="1">
      <c r="A913" s="631">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632"/>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5" customHeight="1">
      <c r="A914" s="631">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632"/>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5" customHeight="1">
      <c r="A915" s="631">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632"/>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5" customHeight="1">
      <c r="A916" s="631">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632"/>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5" customHeight="1">
      <c r="A917" s="631">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632"/>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5" customHeight="1">
      <c r="A918" s="631">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632"/>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5" customHeight="1">
      <c r="A919" s="631">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632"/>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5" customHeight="1">
      <c r="A920" s="631">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632"/>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5" customHeight="1">
      <c r="A921" s="631">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632"/>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5" customHeight="1">
      <c r="A922" s="631">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632"/>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5" customHeight="1">
      <c r="A923" s="631">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632"/>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5" customHeight="1">
      <c r="A924" s="631">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632"/>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5" customHeight="1">
      <c r="A925" s="631">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632"/>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5" customHeight="1">
      <c r="A926" s="631">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632"/>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5" customHeight="1">
      <c r="A927" s="631">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632"/>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5" customHeight="1">
      <c r="A928" s="631">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632"/>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5" customHeight="1">
      <c r="A929" s="631">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632"/>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5" customHeight="1">
      <c r="A930" s="631">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632"/>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5" customHeight="1">
      <c r="A931" s="631">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632"/>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5" customHeight="1">
      <c r="A932" s="631">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632"/>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5" customHeight="1">
      <c r="A933" s="631">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632"/>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5" customHeight="1">
      <c r="A934" s="631">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632"/>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5" customHeight="1">
      <c r="A935" s="631">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632"/>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5" customHeight="1">
      <c r="A936" s="631">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632"/>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5" customHeight="1">
      <c r="A937" s="631">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632"/>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5" customHeight="1">
      <c r="A938" s="631">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632"/>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5" customHeight="1">
      <c r="A939" s="631">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632"/>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5" customHeight="1">
      <c r="A940" s="631">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632"/>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5" customHeight="1">
      <c r="A941" s="631">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632"/>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5" customHeight="1">
      <c r="A942" s="631">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632"/>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5" customHeight="1">
      <c r="A943" s="631">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632"/>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5" customHeight="1">
      <c r="A944" s="631">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632"/>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5" customHeight="1">
      <c r="A945" s="631">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632"/>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5" customHeight="1">
      <c r="A946" s="631">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632"/>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5" customHeight="1">
      <c r="A947" s="631">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632"/>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5" customHeight="1">
      <c r="A948" s="631">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632"/>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5" customHeight="1">
      <c r="A949" s="631">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632"/>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5" customHeight="1">
      <c r="A950" s="631">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632"/>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5" customHeight="1">
      <c r="A951" s="631">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632"/>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5" customHeight="1">
      <c r="A952" s="631">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632"/>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5" customHeight="1">
      <c r="A953" s="631">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632"/>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5" customHeight="1">
      <c r="A954" s="631">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632"/>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5" customHeight="1">
      <c r="A955" s="631">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632"/>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5" customHeight="1">
      <c r="A956" s="631">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632"/>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5" customHeight="1">
      <c r="A957" s="631">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632"/>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5" customHeight="1">
      <c r="A958" s="631">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632"/>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5" customHeight="1">
      <c r="A959" s="631">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632"/>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5" customHeight="1">
      <c r="A960" s="631">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632"/>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5" customHeight="1">
      <c r="A961" s="631">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632"/>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5" customHeight="1">
      <c r="A962" s="631">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632"/>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5" customHeight="1">
      <c r="A963" s="631">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632"/>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5" customHeight="1">
      <c r="A964" s="631">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632"/>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5" customHeight="1">
      <c r="A965" s="631">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632"/>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5" customHeight="1">
      <c r="A966" s="631">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632"/>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5" customHeight="1">
      <c r="A967" s="631">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632"/>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5" customHeight="1">
      <c r="A968" s="631">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632"/>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5" customHeight="1">
      <c r="A969" s="631">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632"/>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5" customHeight="1">
      <c r="A970" s="631">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632"/>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5" customHeight="1">
      <c r="A971" s="631">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632"/>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5" customHeight="1">
      <c r="A972" s="631">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632"/>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5" customHeight="1">
      <c r="A973" s="631">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632"/>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5" customHeight="1">
      <c r="A974" s="631">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632"/>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5" customHeight="1">
      <c r="A975" s="631">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632"/>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5" customHeight="1">
      <c r="A976" s="631">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632"/>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5" customHeight="1">
      <c r="A977" s="631">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632"/>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5" customHeight="1">
      <c r="A978" s="631">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632"/>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5" customHeight="1">
      <c r="A979" s="631">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632"/>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5" customHeight="1">
      <c r="A980" s="631">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632"/>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5" customHeight="1">
      <c r="A981" s="631">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632"/>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5" customHeight="1">
      <c r="A982" s="631">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632"/>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5" customHeight="1">
      <c r="A983" s="631">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632"/>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5" customHeight="1">
      <c r="A984" s="631">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632"/>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5" customHeight="1">
      <c r="A985" s="631">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632"/>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5" customHeight="1">
      <c r="A986" s="631">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632"/>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5" customHeight="1">
      <c r="A987" s="631">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632"/>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5" customHeight="1">
      <c r="A988" s="631">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632"/>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5" customHeight="1">
      <c r="A989" s="631">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632"/>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5" customHeight="1">
      <c r="A990" s="631">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632"/>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5" customHeight="1">
      <c r="A991" s="631">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632"/>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5" customHeight="1">
      <c r="A992" s="631">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632"/>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5" customHeight="1">
      <c r="A993" s="631">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632"/>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5" customHeight="1">
      <c r="A994" s="631">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632"/>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5" customHeight="1">
      <c r="A995" s="631">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632"/>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5" customHeight="1">
      <c r="A996" s="631">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632"/>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5" customHeight="1">
      <c r="A997" s="631">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632"/>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5" customHeight="1">
      <c r="A998" s="631">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632"/>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5" customHeight="1">
      <c r="A999" s="631">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632"/>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5" customHeight="1">
      <c r="A1000" s="631">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632"/>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5" customHeight="1">
      <c r="A1001" s="631">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632"/>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5" customHeight="1">
      <c r="A1002" s="631">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632"/>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5" customHeight="1">
      <c r="A1003" s="631">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632"/>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5" customHeight="1">
      <c r="A1004" s="631">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632"/>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5" customHeight="1">
      <c r="A1005" s="631">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632"/>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5" customHeight="1">
      <c r="A1006" s="631">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632"/>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5" customHeight="1">
      <c r="A1007" s="631">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632"/>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5" customHeight="1">
      <c r="A1008" s="631">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632"/>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5" customHeight="1">
      <c r="A1009" s="631">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632"/>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5" customHeight="1">
      <c r="A1010" s="631">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632"/>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5" customHeight="1">
      <c r="A1011" s="631">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632"/>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5" customHeight="1">
      <c r="A1012" s="631">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632"/>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5" customHeight="1">
      <c r="A1013" s="631">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632"/>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5" customHeight="1">
      <c r="A1014" s="631">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632"/>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5" customHeight="1">
      <c r="A1015" s="631">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632"/>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5" customHeight="1">
      <c r="A1016" s="631">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632"/>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5" customHeight="1">
      <c r="A1017" s="631">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632"/>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5" customHeight="1">
      <c r="A1018" s="631">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632"/>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5" customHeight="1">
      <c r="A1019" s="631">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632"/>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5" customHeight="1">
      <c r="A1020" s="631">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632"/>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5" customHeight="1">
      <c r="A1021" s="631">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632"/>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5" customHeight="1">
      <c r="A1022" s="631">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632"/>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5" customHeight="1">
      <c r="A1023" s="631">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632"/>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5" customHeight="1">
      <c r="A1024" s="631">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632"/>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5" customHeight="1">
      <c r="A1025" s="631">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632"/>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5" customHeight="1">
      <c r="A1026" s="631">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632"/>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5" customHeight="1">
      <c r="A1027" s="631">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632"/>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5" customHeight="1">
      <c r="A1028" s="631">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632"/>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5" customHeight="1">
      <c r="A1029" s="631">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632"/>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5" customHeight="1">
      <c r="A1030" s="631">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632"/>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5" customHeight="1">
      <c r="A1031" s="631">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632"/>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5" customHeight="1">
      <c r="A1032" s="631">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632"/>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5" customHeight="1">
      <c r="A1033" s="631">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632"/>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5" customHeight="1">
      <c r="A1034" s="631">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632"/>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5" customHeight="1">
      <c r="A1035" s="631">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632"/>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5" customHeight="1">
      <c r="A1036" s="631">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632"/>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5" customHeight="1">
      <c r="A1037" s="631">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632"/>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5" customHeight="1">
      <c r="A1038" s="631">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632"/>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5" customHeight="1">
      <c r="A1039" s="631">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632"/>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5" customHeight="1">
      <c r="A1040" s="631">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632"/>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5" customHeight="1">
      <c r="A1041" s="631">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632"/>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5" customHeight="1">
      <c r="A1042" s="631">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632"/>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5" customHeight="1">
      <c r="A1043" s="631">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632"/>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5" customHeight="1">
      <c r="A1044" s="631">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632"/>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5" customHeight="1">
      <c r="A1045" s="631">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632"/>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5" customHeight="1">
      <c r="A1046" s="631">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632"/>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5" customHeight="1">
      <c r="A1047" s="631">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632"/>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5" customHeight="1">
      <c r="A1048" s="631">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632"/>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5" customHeight="1">
      <c r="A1049" s="631">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632"/>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5" customHeight="1">
      <c r="A1050" s="631">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632"/>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5" customHeight="1">
      <c r="A1051" s="631">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632"/>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5" customHeight="1">
      <c r="A1052" s="631">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632"/>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5" customHeight="1">
      <c r="A1053" s="631">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632"/>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5" customHeight="1">
      <c r="A1054" s="631">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632"/>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5" customHeight="1">
      <c r="A1055" s="631">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632"/>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5" customHeight="1">
      <c r="A1056" s="631">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632"/>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5" customHeight="1">
      <c r="A1057" s="631">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632"/>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5" customHeight="1">
      <c r="A1058" s="631">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632"/>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5" customHeight="1">
      <c r="A1059" s="631">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632"/>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5" customHeight="1">
      <c r="A1060" s="631">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632"/>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5" customHeight="1">
      <c r="A1061" s="631">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632"/>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5" customHeight="1">
      <c r="A1062" s="631">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632"/>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5" customHeight="1">
      <c r="A1063" s="631">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632"/>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5" customHeight="1">
      <c r="A1064" s="631">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632"/>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5" customHeight="1">
      <c r="A1065" s="631">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632"/>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5" customHeight="1">
      <c r="A1066" s="631">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632"/>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5" customHeight="1">
      <c r="A1067" s="631">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632"/>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5" customHeight="1">
      <c r="A1068" s="631">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632"/>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5" customHeight="1">
      <c r="A1069" s="631">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632"/>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5" customHeight="1">
      <c r="A1070" s="631">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632"/>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5" customHeight="1">
      <c r="A1071" s="631">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632"/>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5" customHeight="1">
      <c r="A1072" s="631">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632"/>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5" customHeight="1">
      <c r="A1073" s="631">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632"/>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5" customHeight="1">
      <c r="A1074" s="631">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632"/>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5" customHeight="1">
      <c r="A1075" s="631">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632"/>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5" customHeight="1">
      <c r="A1076" s="631">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632"/>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5" customHeight="1">
      <c r="A1077" s="631">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632"/>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5" customHeight="1">
      <c r="A1078" s="631">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632"/>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5" customHeight="1">
      <c r="A1079" s="631">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632"/>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5" customHeight="1">
      <c r="A1080" s="631">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632"/>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5" customHeight="1">
      <c r="A1081" s="631">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632"/>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5" customHeight="1">
      <c r="A1082" s="631">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632"/>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5" customHeight="1">
      <c r="A1083" s="631">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632"/>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5" customHeight="1">
      <c r="A1084" s="631">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632"/>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5" customHeight="1">
      <c r="A1085" s="631">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632"/>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5" customHeight="1">
      <c r="A1086" s="631">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632"/>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5" customHeight="1">
      <c r="A1087" s="631">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632"/>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5" customHeight="1">
      <c r="A1088" s="631">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632"/>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5" customHeight="1">
      <c r="A1089" s="631">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632"/>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5" customHeight="1">
      <c r="A1090" s="631">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632"/>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5" customHeight="1">
      <c r="A1091" s="631">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632"/>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5" customHeight="1">
      <c r="A1092" s="631">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632"/>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5" customHeight="1">
      <c r="A1093" s="631">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632"/>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5" customHeight="1">
      <c r="A1094" s="631">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632"/>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5" customHeight="1">
      <c r="A1095" s="631">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632"/>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5" customHeight="1">
      <c r="A1096" s="631">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632"/>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5" customHeight="1">
      <c r="A1097" s="631">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632"/>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5" customHeight="1">
      <c r="A1098" s="631">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632"/>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5" customHeight="1">
      <c r="A1099" s="631">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632"/>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5" customHeight="1">
      <c r="A1100" s="631">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632"/>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5" customHeight="1">
      <c r="A1101" s="631">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632"/>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5" customHeight="1">
      <c r="A1102" s="631">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632"/>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5" customHeight="1">
      <c r="A1103" s="631">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632"/>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5" customHeight="1">
      <c r="A1104" s="631">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632"/>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5" customHeight="1">
      <c r="A1105" s="631">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632"/>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5" customHeight="1">
      <c r="A1106" s="631">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632"/>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5" customHeight="1">
      <c r="A1107" s="631">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632"/>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5" customHeight="1">
      <c r="A1108" s="631">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632"/>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5" customHeight="1">
      <c r="A1109" s="631">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632"/>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5" customHeight="1">
      <c r="A1110" s="631">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632"/>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5" customHeight="1">
      <c r="A1111" s="631">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632"/>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5" customHeight="1">
      <c r="A1112" s="631">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632"/>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5" customHeight="1">
      <c r="A1113" s="631">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632"/>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5" customHeight="1">
      <c r="A1114" s="631">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632"/>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5" customHeight="1">
      <c r="A1115" s="631">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632"/>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5" customHeight="1">
      <c r="A1116" s="631">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632"/>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5" customHeight="1">
      <c r="A1117" s="631">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632"/>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5" customHeight="1">
      <c r="A1118" s="631">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632"/>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5" customHeight="1">
      <c r="A1119" s="631">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632"/>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5" customHeight="1">
      <c r="A1120" s="631">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632"/>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5" customHeight="1">
      <c r="A1121" s="631">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632"/>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5" customHeight="1">
      <c r="A1122" s="631">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632"/>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5" customHeight="1">
      <c r="A1123" s="631">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632"/>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5" customHeight="1">
      <c r="A1124" s="631">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632"/>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5" customHeight="1">
      <c r="A1125" s="631">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632"/>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5" customHeight="1">
      <c r="A1126" s="631">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632"/>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5" customHeight="1">
      <c r="A1127" s="631">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632"/>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5" customHeight="1">
      <c r="A1128" s="631">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632"/>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5" customHeight="1">
      <c r="A1129" s="631">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632"/>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5" customHeight="1">
      <c r="A1130" s="631">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632"/>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5" customHeight="1">
      <c r="A1131" s="631">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632"/>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5" customHeight="1">
      <c r="A1132" s="631">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632"/>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5" customHeight="1">
      <c r="A1133" s="631">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632"/>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5" customHeight="1">
      <c r="A1134" s="631">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632"/>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5" customHeight="1">
      <c r="A1135" s="631">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632"/>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5" customHeight="1">
      <c r="A1136" s="631">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632"/>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5" customHeight="1">
      <c r="A1137" s="631">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632"/>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5" customHeight="1">
      <c r="A1138" s="631">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632"/>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5" customHeight="1">
      <c r="A1139" s="631">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632"/>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5" customHeight="1">
      <c r="A1140" s="631">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632"/>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5" customHeight="1">
      <c r="A1141" s="631">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632"/>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5" customHeight="1">
      <c r="A1142" s="631">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632"/>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5" customHeight="1">
      <c r="A1143" s="631">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632"/>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5" customHeight="1">
      <c r="A1144" s="631">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632"/>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5" customHeight="1">
      <c r="A1145" s="631">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632"/>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5" customHeight="1">
      <c r="A1146" s="631">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632"/>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5" customHeight="1">
      <c r="A1147" s="631">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632"/>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5" customHeight="1">
      <c r="A1148" s="631">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632"/>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5" customHeight="1">
      <c r="A1149" s="631">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632"/>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5" customHeight="1">
      <c r="A1150" s="631">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632"/>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5" customHeight="1">
      <c r="A1151" s="631">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632"/>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5" customHeight="1">
      <c r="A1152" s="631">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632"/>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5" customHeight="1">
      <c r="A1153" s="631">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632"/>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5" customHeight="1">
      <c r="A1154" s="631">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632"/>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5" customHeight="1">
      <c r="A1155" s="631">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632"/>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5" customHeight="1">
      <c r="A1156" s="631">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632"/>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5" customHeight="1">
      <c r="A1157" s="631">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632"/>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5" customHeight="1">
      <c r="A1158" s="631">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632"/>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5" customHeight="1">
      <c r="A1159" s="631">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632"/>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5" customHeight="1">
      <c r="A1160" s="631">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632"/>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5" customHeight="1">
      <c r="A1161" s="631">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632"/>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5" customHeight="1">
      <c r="A1162" s="631">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632"/>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5" customHeight="1">
      <c r="A1163" s="631">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632"/>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5" customHeight="1">
      <c r="A1164" s="631">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632"/>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5" customHeight="1">
      <c r="A1165" s="631">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632"/>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5" customHeight="1">
      <c r="A1166" s="631">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632"/>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5" customHeight="1">
      <c r="A1167" s="631">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632"/>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5" customHeight="1">
      <c r="A1168" s="631">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632"/>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5" customHeight="1">
      <c r="A1169" s="631">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632"/>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5" customHeight="1">
      <c r="A1170" s="631">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632"/>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5" customHeight="1">
      <c r="A1171" s="631">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632"/>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5" customHeight="1">
      <c r="A1172" s="631">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632"/>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5" customHeight="1">
      <c r="A1173" s="631">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632"/>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5" customHeight="1">
      <c r="A1174" s="631">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632"/>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5" customHeight="1">
      <c r="A1175" s="631">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632"/>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5" customHeight="1">
      <c r="A1176" s="631">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632"/>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5" customHeight="1">
      <c r="A1177" s="631">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632"/>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5" customHeight="1">
      <c r="A1178" s="631">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632"/>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5" customHeight="1">
      <c r="A1179" s="631">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632"/>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5" customHeight="1">
      <c r="A1180" s="631">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632"/>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5" customHeight="1">
      <c r="A1181" s="631">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632"/>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5" customHeight="1">
      <c r="A1182" s="631">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632"/>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5" customHeight="1">
      <c r="A1183" s="631">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632"/>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5" customHeight="1">
      <c r="A1184" s="631">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632"/>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5" customHeight="1">
      <c r="A1185" s="631">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632"/>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5" customHeight="1">
      <c r="A1186" s="631">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632"/>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5" customHeight="1">
      <c r="A1187" s="631">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632"/>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5" customHeight="1">
      <c r="A1188" s="631">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632"/>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5" customHeight="1">
      <c r="A1189" s="631">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632"/>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5" customHeight="1">
      <c r="A1190" s="631">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632"/>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5" customHeight="1">
      <c r="A1191" s="631">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632"/>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5" customHeight="1">
      <c r="A1192" s="631">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632"/>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5" customHeight="1">
      <c r="A1193" s="631">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632"/>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5" customHeight="1">
      <c r="A1194" s="631">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632"/>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5" customHeight="1">
      <c r="A1195" s="631">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632"/>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5" customHeight="1">
      <c r="A1196" s="631">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632"/>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5" customHeight="1">
      <c r="A1197" s="631">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632"/>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5" customHeight="1">
      <c r="A1198" s="631">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632"/>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5" customHeight="1">
      <c r="A1199" s="631">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632"/>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5" customHeight="1">
      <c r="A1200" s="631">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632"/>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5" customHeight="1">
      <c r="A1201" s="631">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632"/>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5" customHeight="1">
      <c r="A1202" s="631">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632"/>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5" customHeight="1">
      <c r="A1203" s="631">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632"/>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5" customHeight="1">
      <c r="A1204" s="631">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632"/>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5" customHeight="1">
      <c r="A1205" s="631">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632"/>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5" customHeight="1">
      <c r="A1206" s="631">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632"/>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5" customHeight="1">
      <c r="A1207" s="631">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632"/>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5" customHeight="1">
      <c r="A1208" s="631">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632"/>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5" customHeight="1">
      <c r="A1209" s="631">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632"/>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5" customHeight="1">
      <c r="A1210" s="631">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632"/>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5" customHeight="1">
      <c r="A1211" s="631">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632"/>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5" customHeight="1">
      <c r="A1212" s="631">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632"/>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5" customHeight="1">
      <c r="A1213" s="631">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632"/>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5" customHeight="1">
      <c r="A1214" s="631">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632"/>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5" customHeight="1">
      <c r="A1215" s="631">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632"/>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5" customHeight="1">
      <c r="A1216" s="631">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632"/>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5" customHeight="1">
      <c r="A1217" s="631">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632"/>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5" customHeight="1">
      <c r="A1218" s="631">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632"/>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5" customHeight="1">
      <c r="A1219" s="631">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632"/>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5" customHeight="1">
      <c r="A1220" s="631">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632"/>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5" customHeight="1">
      <c r="A1221" s="631">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632"/>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5" customHeight="1">
      <c r="A1222" s="631">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632"/>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5" customHeight="1">
      <c r="A1223" s="631">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632"/>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5" customHeight="1">
      <c r="A1224" s="631">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632"/>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5" customHeight="1">
      <c r="A1225" s="631">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632"/>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5" customHeight="1">
      <c r="A1226" s="631">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632"/>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5" customHeight="1">
      <c r="A1227" s="631">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632"/>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5" customHeight="1">
      <c r="A1228" s="631">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632"/>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5" customHeight="1">
      <c r="A1229" s="631">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632"/>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5" customHeight="1">
      <c r="A1230" s="631">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632"/>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5" customHeight="1">
      <c r="A1231" s="631">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632"/>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5" customHeight="1">
      <c r="A1232" s="631">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632"/>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5" customHeight="1">
      <c r="A1233" s="631">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632"/>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5" customHeight="1">
      <c r="A1234" s="631">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632"/>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5" customHeight="1">
      <c r="A1235" s="631">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632"/>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5" customHeight="1">
      <c r="A1236" s="631">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632"/>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5" customHeight="1">
      <c r="A1237" s="631">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632"/>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5" customHeight="1">
      <c r="A1238" s="631">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632"/>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5" customHeight="1">
      <c r="A1239" s="631">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632"/>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5" customHeight="1">
      <c r="A1240" s="631">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632"/>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5" customHeight="1">
      <c r="A1241" s="631">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632"/>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5" customHeight="1">
      <c r="A1242" s="631">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632"/>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5" customHeight="1">
      <c r="A1243" s="631">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632"/>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5" customHeight="1">
      <c r="A1244" s="631">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632"/>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5" customHeight="1">
      <c r="A1245" s="631">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632"/>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5" customHeight="1">
      <c r="A1246" s="631">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632"/>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5" customHeight="1">
      <c r="A1247" s="631">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632"/>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5" customHeight="1">
      <c r="A1248" s="631">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632"/>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5" customHeight="1">
      <c r="A1249" s="631">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632"/>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5" customHeight="1">
      <c r="A1250" s="631">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632"/>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5" customHeight="1">
      <c r="A1251" s="631">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632"/>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5" customHeight="1">
      <c r="A1252" s="631">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632"/>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5" customHeight="1">
      <c r="A1253" s="631">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632"/>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5" customHeight="1">
      <c r="A1254" s="631">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632"/>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5" customHeight="1">
      <c r="A1255" s="631">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632"/>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5" customHeight="1">
      <c r="A1256" s="631">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632"/>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5" customHeight="1">
      <c r="A1257" s="631">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632"/>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5" customHeight="1">
      <c r="A1258" s="631">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632"/>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5" customHeight="1">
      <c r="A1259" s="631">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632"/>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5" customHeight="1">
      <c r="A1260" s="631">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632"/>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5" customHeight="1">
      <c r="A1261" s="631">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632"/>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5" customHeight="1">
      <c r="A1262" s="631">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632"/>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5" customHeight="1">
      <c r="A1263" s="631">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632"/>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5" customHeight="1">
      <c r="A1264" s="631">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632"/>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5" customHeight="1">
      <c r="A1265" s="631">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632"/>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5" customHeight="1">
      <c r="A1266" s="631">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632"/>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5" customHeight="1">
      <c r="A1267" s="631">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632"/>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5" customHeight="1">
      <c r="A1268" s="631">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632"/>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5" customHeight="1">
      <c r="A1269" s="631">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632"/>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5" customHeight="1">
      <c r="A1270" s="631">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632"/>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5" customHeight="1">
      <c r="A1271" s="631">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632"/>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5" customHeight="1">
      <c r="A1272" s="631">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632"/>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5" customHeight="1">
      <c r="A1273" s="631">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632"/>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5" customHeight="1">
      <c r="A1274" s="631">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632"/>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5" customHeight="1">
      <c r="A1275" s="631">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632"/>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5" customHeight="1">
      <c r="A1276" s="631">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632"/>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5" customHeight="1">
      <c r="A1277" s="631">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632"/>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5" customHeight="1">
      <c r="A1278" s="631">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632"/>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5" customHeight="1">
      <c r="A1279" s="631">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632"/>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5" customHeight="1">
      <c r="A1280" s="631">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632"/>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5" customHeight="1">
      <c r="A1281" s="631">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632"/>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5" customHeight="1">
      <c r="A1282" s="631">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632"/>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5" customHeight="1">
      <c r="A1283" s="631">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632"/>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5" customHeight="1">
      <c r="A1284" s="631">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632"/>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5" customHeight="1">
      <c r="A1285" s="631">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632"/>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5" customHeight="1">
      <c r="A1286" s="631">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632"/>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5" customHeight="1">
      <c r="A1287" s="631">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632"/>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5" customHeight="1">
      <c r="A1288" s="631">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632"/>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5" customHeight="1">
      <c r="A1289" s="631">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632"/>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5" customHeight="1">
      <c r="A1290" s="631">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632"/>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5" customHeight="1">
      <c r="A1291" s="631">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632"/>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5" customHeight="1">
      <c r="A1292" s="631">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632"/>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5" customHeight="1">
      <c r="A1293" s="631">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632"/>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5" customHeight="1">
      <c r="A1294" s="631">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632"/>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5" customHeight="1">
      <c r="A1295" s="631">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632"/>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5" customHeight="1">
      <c r="A1296" s="631">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632"/>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5" customHeight="1">
      <c r="A1297" s="631">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632"/>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5" customHeight="1">
      <c r="A1298" s="631">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632"/>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5" customHeight="1">
      <c r="A1299" s="631">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632"/>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5" customHeight="1">
      <c r="A1300" s="631">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632"/>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5" customHeight="1">
      <c r="A1301" s="631">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632"/>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5" customHeight="1">
      <c r="A1302" s="631">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632"/>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5" customHeight="1">
      <c r="A1303" s="631">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632"/>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5" customHeight="1">
      <c r="A1304" s="631">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632"/>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5" customHeight="1">
      <c r="A1305" s="631">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632"/>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5" customHeight="1">
      <c r="A1306" s="631">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632"/>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5" customHeight="1">
      <c r="A1307" s="631">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632"/>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5" customHeight="1">
      <c r="A1308" s="631">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632"/>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5" customHeight="1">
      <c r="A1309" s="631">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632"/>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5" customHeight="1">
      <c r="A1310" s="631">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632"/>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5" customHeight="1">
      <c r="A1311" s="631">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632"/>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5" customHeight="1">
      <c r="A1312" s="631">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632"/>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5" customHeight="1">
      <c r="A1313" s="631">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632"/>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5" customHeight="1">
      <c r="A1314" s="631">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632"/>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5" customHeight="1">
      <c r="A1315" s="631">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632"/>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5" customHeight="1">
      <c r="A1316" s="631">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632"/>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5" customHeight="1">
      <c r="A1317" s="631">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632"/>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5" customHeight="1">
      <c r="A1318" s="631">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632"/>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5" customHeight="1">
      <c r="A1319" s="631">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632"/>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5" customHeight="1">
      <c r="A1320" s="631">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632"/>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5" customHeight="1">
      <c r="A1321" s="631">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632"/>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5" customHeight="1">
      <c r="A1322" s="631">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632"/>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5" customHeight="1">
      <c r="A1323" s="631">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632"/>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5" customHeight="1">
      <c r="A1324" s="631">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632"/>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5" customHeight="1">
      <c r="A1325" s="631">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632"/>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5" customHeight="1">
      <c r="A1326" s="631">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632"/>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5" customHeight="1">
      <c r="A1327" s="631">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632"/>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5" customHeight="1">
      <c r="A1328" s="631">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632"/>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5" customHeight="1">
      <c r="A1329" s="631">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632"/>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5" customHeight="1">
      <c r="A1330" s="631">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632"/>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5" customHeight="1">
      <c r="A1331" s="631">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632"/>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5" customHeight="1">
      <c r="A1332" s="631">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632"/>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5" customHeight="1">
      <c r="A1333" s="631">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632"/>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5" customHeight="1">
      <c r="A1334" s="631">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632"/>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5" customHeight="1">
      <c r="A1335" s="631">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632"/>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5" customHeight="1">
      <c r="A1336" s="631">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632"/>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5" customHeight="1">
      <c r="A1337" s="631">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632"/>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5" customHeight="1">
      <c r="A1338" s="631">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632"/>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5" customHeight="1">
      <c r="A1339" s="631">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632"/>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5" customHeight="1">
      <c r="A1340" s="631">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632"/>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5" customHeight="1">
      <c r="A1341" s="631">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632"/>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5" customHeight="1">
      <c r="A1342" s="631">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632"/>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5" customHeight="1">
      <c r="A1343" s="631">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632"/>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5" customHeight="1">
      <c r="A1344" s="631">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632"/>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5" customHeight="1">
      <c r="A1345" s="631">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632"/>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5" customHeight="1">
      <c r="A1346" s="631">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632"/>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5" customHeight="1">
      <c r="A1347" s="631">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632"/>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5" customHeight="1">
      <c r="A1348" s="631">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632"/>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5" customHeight="1">
      <c r="A1349" s="631">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632"/>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5" customHeight="1">
      <c r="A1350" s="631">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632"/>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5" customHeight="1">
      <c r="A1351" s="631">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632"/>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5" customHeight="1">
      <c r="A1352" s="631">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632"/>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5" customHeight="1">
      <c r="A1353" s="631">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632"/>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5" customHeight="1">
      <c r="A1354" s="631">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632"/>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5" customHeight="1">
      <c r="A1355" s="631">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632"/>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5" customHeight="1">
      <c r="A1356" s="631">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632"/>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5" customHeight="1">
      <c r="A1357" s="631">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632"/>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5" customHeight="1">
      <c r="A1358" s="631">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632"/>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5" customHeight="1">
      <c r="A1359" s="631">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632"/>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5" customHeight="1">
      <c r="A1360" s="631">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632"/>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5" customHeight="1">
      <c r="A1361" s="631">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632"/>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5" customHeight="1">
      <c r="A1362" s="631">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632"/>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5" customHeight="1">
      <c r="A1363" s="631">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632"/>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5" customHeight="1">
      <c r="A1364" s="631">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632"/>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5" customHeight="1">
      <c r="A1365" s="631">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632"/>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5" customHeight="1">
      <c r="A1366" s="631">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632"/>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5" customHeight="1">
      <c r="A1367" s="631">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632"/>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5" customHeight="1">
      <c r="A1368" s="631">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632"/>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5" customHeight="1">
      <c r="A1369" s="631">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632"/>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5" customHeight="1">
      <c r="A1370" s="631">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632"/>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5" customHeight="1">
      <c r="A1371" s="631">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632"/>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5" customHeight="1">
      <c r="A1372" s="631">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632"/>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5" customHeight="1">
      <c r="A1373" s="631">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632"/>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5" customHeight="1">
      <c r="A1374" s="631">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632"/>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5" customHeight="1">
      <c r="A1375" s="631">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632"/>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5" customHeight="1">
      <c r="A1376" s="631">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632"/>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5" customHeight="1">
      <c r="A1377" s="631">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632"/>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5" customHeight="1">
      <c r="A1378" s="631">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632"/>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5" customHeight="1">
      <c r="A1379" s="631">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632"/>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5" customHeight="1">
      <c r="A1380" s="631">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632"/>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5" customHeight="1">
      <c r="A1381" s="631">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632"/>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5" customHeight="1">
      <c r="A1382" s="631">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632"/>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5" customHeight="1">
      <c r="A1383" s="631">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632"/>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5" customHeight="1">
      <c r="A1384" s="631">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632"/>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5" customHeight="1">
      <c r="A1385" s="631">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632"/>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5" customHeight="1">
      <c r="A1386" s="631">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632"/>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5" customHeight="1">
      <c r="A1387" s="631">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632"/>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5" customHeight="1">
      <c r="A1388" s="631">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632"/>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5" customHeight="1">
      <c r="A1389" s="631">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632"/>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5" customHeight="1">
      <c r="A1390" s="631">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632"/>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5" customHeight="1">
      <c r="A1391" s="631">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632"/>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5" customHeight="1">
      <c r="A1392" s="631">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632"/>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5" customHeight="1">
      <c r="A1393" s="631">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632"/>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5" customHeight="1">
      <c r="A1394" s="631">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632"/>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5" customHeight="1">
      <c r="A1395" s="631">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632"/>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5" customHeight="1">
      <c r="A1396" s="631">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632"/>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5" customHeight="1">
      <c r="A1397" s="631">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632"/>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5" customHeight="1">
      <c r="A1398" s="631">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632"/>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5" customHeight="1">
      <c r="A1399" s="631">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632"/>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5" customHeight="1">
      <c r="A1400" s="631">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632"/>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5" customHeight="1">
      <c r="A1401" s="631">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632"/>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5" customHeight="1">
      <c r="A1402" s="631">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632"/>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5" customHeight="1">
      <c r="A1403" s="631">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632"/>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5" customHeight="1">
      <c r="A1404" s="631">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632"/>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5" customHeight="1">
      <c r="A1405" s="631">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632"/>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5" customHeight="1">
      <c r="A1406" s="631">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632"/>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5" customHeight="1">
      <c r="A1407" s="631">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632"/>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5" customHeight="1">
      <c r="A1408" s="631">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632"/>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5" customHeight="1">
      <c r="A1409" s="631">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632"/>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5" customHeight="1">
      <c r="A1410" s="631">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632"/>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5" customHeight="1">
      <c r="A1411" s="631">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632"/>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5" customHeight="1">
      <c r="A1412" s="631">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632"/>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5" customHeight="1">
      <c r="A1413" s="631">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632"/>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5" customHeight="1">
      <c r="A1414" s="631">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632"/>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5" customHeight="1">
      <c r="A1415" s="631">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632"/>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5" customHeight="1">
      <c r="A1416" s="631">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632"/>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5" customHeight="1">
      <c r="A1417" s="631">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632"/>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5" customHeight="1">
      <c r="A1418" s="631">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632"/>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5" customHeight="1">
      <c r="A1419" s="631">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632"/>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5" customHeight="1">
      <c r="A1420" s="631">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632"/>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5" customHeight="1">
      <c r="A1421" s="631">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632"/>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5" customHeight="1">
      <c r="A1422" s="631">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632"/>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5" customHeight="1">
      <c r="A1423" s="631">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632"/>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5" customHeight="1">
      <c r="A1424" s="631">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632"/>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5" customHeight="1">
      <c r="A1425" s="631">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632"/>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5" customHeight="1">
      <c r="A1426" s="631">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632"/>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5" customHeight="1">
      <c r="A1427" s="631">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632"/>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5" customHeight="1">
      <c r="A1428" s="631">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632"/>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5" customHeight="1">
      <c r="A1429" s="631">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632"/>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5" customHeight="1">
      <c r="A1430" s="631">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632"/>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5" customHeight="1">
      <c r="A1431" s="631">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632"/>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5" customHeight="1">
      <c r="A1432" s="631">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632"/>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5" customHeight="1">
      <c r="A1433" s="631">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632"/>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5" customHeight="1">
      <c r="A1434" s="631">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632"/>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5" customHeight="1">
      <c r="A1435" s="631">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632"/>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5" customHeight="1">
      <c r="A1436" s="631">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632"/>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5" customHeight="1">
      <c r="A1437" s="631">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632"/>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5" customHeight="1">
      <c r="A1438" s="631">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632"/>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5" customHeight="1">
      <c r="A1439" s="631">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632"/>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5" customHeight="1">
      <c r="A1440" s="631">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632"/>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5" customHeight="1">
      <c r="A1441" s="631">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632"/>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5" customHeight="1">
      <c r="A1442" s="631">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632"/>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5" customHeight="1">
      <c r="A1443" s="631">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632"/>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5" customHeight="1">
      <c r="A1444" s="631">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632"/>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5" customHeight="1">
      <c r="A1445" s="631">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632"/>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5" customHeight="1">
      <c r="A1446" s="631">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632"/>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5" customHeight="1">
      <c r="A1447" s="631">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632"/>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5" customHeight="1">
      <c r="A1448" s="631">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632"/>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5" customHeight="1">
      <c r="A1449" s="631">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632"/>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5" customHeight="1">
      <c r="A1450" s="631">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632"/>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5" customHeight="1">
      <c r="A1451" s="631">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632"/>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5" customHeight="1">
      <c r="A1452" s="631">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632"/>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5" customHeight="1">
      <c r="A1453" s="631">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632"/>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5" customHeight="1">
      <c r="A1454" s="631">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632"/>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5" customHeight="1">
      <c r="A1455" s="631">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632"/>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5" customHeight="1">
      <c r="A1456" s="631">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632"/>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5" customHeight="1">
      <c r="A1457" s="631">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632"/>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5" customHeight="1">
      <c r="A1458" s="631">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632"/>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5" customHeight="1">
      <c r="A1459" s="631">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632"/>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5" customHeight="1">
      <c r="A1460" s="631">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632"/>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5" customHeight="1">
      <c r="A1461" s="631">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632"/>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5" customHeight="1">
      <c r="A1462" s="631">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632"/>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5" customHeight="1">
      <c r="A1463" s="631">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632"/>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5" customHeight="1">
      <c r="A1464" s="631">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632"/>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5" customHeight="1">
      <c r="A1465" s="631">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632"/>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5" customHeight="1">
      <c r="A1466" s="631">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632"/>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5" customHeight="1">
      <c r="A1467" s="631">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632"/>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5" customHeight="1">
      <c r="A1468" s="631">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632"/>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5" customHeight="1">
      <c r="A1469" s="631">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632"/>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5" customHeight="1">
      <c r="A1470" s="631">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632"/>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5" customHeight="1">
      <c r="A1471" s="631">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632"/>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5" customHeight="1">
      <c r="A1472" s="631">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632"/>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5" customHeight="1">
      <c r="A1473" s="631">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632"/>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5" customHeight="1">
      <c r="A1474" s="631">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632"/>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5" customHeight="1">
      <c r="A1475" s="631">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632"/>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5" customHeight="1">
      <c r="A1476" s="631">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632"/>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5" customHeight="1">
      <c r="A1477" s="631">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632"/>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5" customHeight="1">
      <c r="A1478" s="631">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632"/>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5" customHeight="1">
      <c r="A1479" s="631">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632"/>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5" customHeight="1">
      <c r="A1480" s="631">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632"/>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5" customHeight="1">
      <c r="A1481" s="631">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632"/>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5" customHeight="1">
      <c r="A1482" s="631">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632"/>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5" customHeight="1">
      <c r="A1483" s="631">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632"/>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5" customHeight="1">
      <c r="A1484" s="631">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632"/>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5" customHeight="1">
      <c r="A1485" s="631">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632"/>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5" customHeight="1">
      <c r="A1486" s="631">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632"/>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5" customHeight="1">
      <c r="A1487" s="631">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632"/>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5" customHeight="1">
      <c r="A1488" s="631">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632"/>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5" customHeight="1">
      <c r="A1489" s="631">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632"/>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5" customHeight="1">
      <c r="A1490" s="631">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632"/>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5" customHeight="1">
      <c r="A1491" s="631">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632"/>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5" customHeight="1">
      <c r="A1492" s="631">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632"/>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5" customHeight="1">
      <c r="A1493" s="631">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632"/>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5" customHeight="1">
      <c r="A1494" s="631">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632"/>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5" customHeight="1">
      <c r="A1495" s="631">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632"/>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5" customHeight="1">
      <c r="A1496" s="631">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632"/>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5" customHeight="1">
      <c r="A1497" s="631">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632"/>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5" customHeight="1">
      <c r="A1498" s="631">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632"/>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5" customHeight="1">
      <c r="A1499" s="631">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632"/>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5" customHeight="1">
      <c r="A1500" s="631">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632"/>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5" customHeight="1">
      <c r="A1501" s="631">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632"/>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5" customHeight="1">
      <c r="A1502" s="631">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632"/>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5" customHeight="1">
      <c r="A1503" s="631">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632"/>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5" customHeight="1">
      <c r="A1504" s="631">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632"/>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5" customHeight="1">
      <c r="A1505" s="631">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632"/>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5" customHeight="1">
      <c r="A1506" s="631">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632"/>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5" customHeight="1">
      <c r="A1507" s="631">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632"/>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5" customHeight="1">
      <c r="A1508" s="631">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632"/>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5" customHeight="1">
      <c r="A1509" s="631">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632"/>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5" customHeight="1">
      <c r="A1510" s="631">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632"/>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5" customHeight="1">
      <c r="A1511" s="631">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632"/>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5" customHeight="1">
      <c r="A1512" s="631">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632"/>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5" customHeight="1">
      <c r="A1513" s="631">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632"/>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5" customHeight="1">
      <c r="A1514" s="631">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632"/>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5" customHeight="1">
      <c r="A1515" s="631">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632"/>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5" customHeight="1">
      <c r="A1516" s="631">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632"/>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5" customHeight="1">
      <c r="A1517" s="631">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632"/>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5" customHeight="1">
      <c r="A1518" s="631">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632"/>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5" customHeight="1">
      <c r="A1519" s="631">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632"/>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5" customHeight="1">
      <c r="A1520" s="631">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632"/>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5" customHeight="1">
      <c r="A1521" s="631">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632"/>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5" customHeight="1">
      <c r="A1522" s="631">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632"/>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5" customHeight="1">
      <c r="A1523" s="631">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632"/>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5" customHeight="1">
      <c r="A1524" s="631">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632"/>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5" customHeight="1">
      <c r="A1525" s="631">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632"/>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5" customHeight="1">
      <c r="A1526" s="631">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632"/>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5" customHeight="1">
      <c r="A1527" s="631">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632"/>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5" customHeight="1">
      <c r="A1528" s="631">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632"/>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5" customHeight="1">
      <c r="A1529" s="631">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632"/>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5" customHeight="1">
      <c r="A1530" s="631">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632"/>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5" customHeight="1">
      <c r="A1531" s="631">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632"/>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5" customHeight="1">
      <c r="A1532" s="631">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632"/>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5" customHeight="1">
      <c r="A1533" s="631">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632"/>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5" customHeight="1">
      <c r="A1534" s="631">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632"/>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5" customHeight="1">
      <c r="A1535" s="631">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632"/>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5" customHeight="1">
      <c r="A1536" s="631">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632"/>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5" customHeight="1">
      <c r="A1537" s="631">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632"/>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5" customHeight="1">
      <c r="A1538" s="631">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632"/>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5" customHeight="1">
      <c r="A1539" s="631">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632"/>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5" customHeight="1">
      <c r="A1540" s="631">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632"/>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5" customHeight="1">
      <c r="A1541" s="631">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632"/>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5" customHeight="1">
      <c r="A1542" s="631">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632"/>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5" customHeight="1">
      <c r="A1543" s="631">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632"/>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5" customHeight="1">
      <c r="A1544" s="631">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632"/>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5" customHeight="1">
      <c r="A1545" s="631">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632"/>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5" customHeight="1">
      <c r="A1546" s="631">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632"/>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5" customHeight="1">
      <c r="A1547" s="631">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632"/>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5" customHeight="1">
      <c r="A1548" s="631">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632"/>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5" customHeight="1">
      <c r="A1549" s="631">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632"/>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5" customHeight="1">
      <c r="A1550" s="631">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632"/>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5" customHeight="1">
      <c r="A1551" s="631">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632"/>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5" customHeight="1">
      <c r="A1552" s="631">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632"/>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5" customHeight="1">
      <c r="A1553" s="631">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632"/>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5" customHeight="1">
      <c r="A1554" s="631">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632"/>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5" customHeight="1">
      <c r="A1555" s="631">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632"/>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5" customHeight="1">
      <c r="A1556" s="631">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632"/>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5" customHeight="1">
      <c r="A1557" s="631">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632"/>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5" customHeight="1">
      <c r="A1558" s="631">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632"/>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5" customHeight="1">
      <c r="A1559" s="631">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632"/>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5" customHeight="1">
      <c r="A1560" s="631">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632"/>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5" customHeight="1">
      <c r="A1561" s="631">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632"/>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5" customHeight="1">
      <c r="A1562" s="631">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632"/>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5" customHeight="1">
      <c r="A1563" s="631">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632"/>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5" customHeight="1">
      <c r="A1564" s="631">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632"/>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5" customHeight="1">
      <c r="A1565" s="631">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632"/>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5" customHeight="1">
      <c r="A1566" s="631">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632"/>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5" customHeight="1">
      <c r="A1567" s="631">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632"/>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5" customHeight="1">
      <c r="A1568" s="631">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632"/>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5" customHeight="1">
      <c r="A1569" s="631">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632"/>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5" customHeight="1">
      <c r="A1570" s="631">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632"/>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5" customHeight="1">
      <c r="A1571" s="631">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632"/>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5" customHeight="1">
      <c r="A1572" s="631">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632"/>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5" customHeight="1">
      <c r="A1573" s="631">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632"/>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5" customHeight="1">
      <c r="A1574" s="631">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632"/>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5" customHeight="1">
      <c r="A1575" s="631">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632"/>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5" customHeight="1">
      <c r="A1576" s="631">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632"/>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5" customHeight="1">
      <c r="A1577" s="631">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632"/>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5" customHeight="1">
      <c r="A1578" s="631">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632"/>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5" customHeight="1">
      <c r="A1579" s="631">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632"/>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5" customHeight="1">
      <c r="A1580" s="631">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632"/>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5" customHeight="1">
      <c r="A1581" s="631">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632"/>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5" customHeight="1">
      <c r="A1582" s="631">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632"/>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5" customHeight="1">
      <c r="A1583" s="631">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632"/>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5" customHeight="1">
      <c r="A1584" s="631">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632"/>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5" customHeight="1">
      <c r="A1585" s="631">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632"/>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5" customHeight="1">
      <c r="A1586" s="631">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632"/>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5" customHeight="1">
      <c r="A1587" s="631">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632"/>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5" customHeight="1">
      <c r="A1588" s="631">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632"/>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5" customHeight="1">
      <c r="A1589" s="631">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632"/>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5" customHeight="1">
      <c r="A1590" s="631">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632"/>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5" customHeight="1">
      <c r="A1591" s="631">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632"/>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5" customHeight="1">
      <c r="A1592" s="631">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632"/>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5" customHeight="1">
      <c r="A1593" s="631">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632"/>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5" customHeight="1">
      <c r="A1594" s="631">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632"/>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5" customHeight="1">
      <c r="A1595" s="631">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632"/>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5" customHeight="1">
      <c r="A1596" s="631">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632"/>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5" customHeight="1">
      <c r="A1597" s="631">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632"/>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5" customHeight="1">
      <c r="A1598" s="631">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632"/>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5" customHeight="1">
      <c r="A1599" s="631">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632"/>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5" customHeight="1">
      <c r="A1600" s="631">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632"/>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5" customHeight="1">
      <c r="A1601" s="631">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632"/>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5" customHeight="1">
      <c r="A1602" s="631">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632"/>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5" customHeight="1">
      <c r="A1603" s="631">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632"/>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5" customHeight="1">
      <c r="A1604" s="631">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632"/>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5" customHeight="1">
      <c r="A1605" s="631">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632"/>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5" customHeight="1">
      <c r="A1606" s="631">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632"/>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5" customHeight="1">
      <c r="A1607" s="631">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632"/>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5" customHeight="1">
      <c r="A1608" s="631">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632"/>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5" customHeight="1">
      <c r="A1609" s="631">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632"/>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5" customHeight="1">
      <c r="A1610" s="631">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632"/>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5" customHeight="1">
      <c r="A1611" s="631">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632"/>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5" customHeight="1">
      <c r="A1612" s="631">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632"/>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5" customHeight="1">
      <c r="A1613" s="631">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632"/>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5" customHeight="1">
      <c r="A1614" s="631">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632"/>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5" customHeight="1">
      <c r="A1615" s="631">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632"/>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5" customHeight="1">
      <c r="A1616" s="631">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632"/>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5" customHeight="1">
      <c r="A1617" s="631">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632"/>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5" customHeight="1">
      <c r="A1618" s="631">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632"/>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5" customHeight="1">
      <c r="A1619" s="631">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632"/>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5" customHeight="1">
      <c r="A1620" s="631">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632"/>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5" customHeight="1">
      <c r="A1621" s="631">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632"/>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5" customHeight="1">
      <c r="A1622" s="631">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632"/>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5" customHeight="1">
      <c r="A1623" s="631">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632"/>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5" customHeight="1">
      <c r="A1624" s="631">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632"/>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5" customHeight="1">
      <c r="A1625" s="631">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632"/>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5" customHeight="1">
      <c r="A1626" s="631">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632"/>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5" customHeight="1">
      <c r="A1627" s="631">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632"/>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5" customHeight="1">
      <c r="A1628" s="631">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632"/>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5" customHeight="1">
      <c r="A1629" s="631">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632"/>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5" customHeight="1">
      <c r="A1630" s="631">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632"/>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5" customHeight="1">
      <c r="A1631" s="631">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632"/>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5" customHeight="1">
      <c r="A1632" s="631">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632"/>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5" customHeight="1">
      <c r="A1633" s="631">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632"/>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5" customHeight="1">
      <c r="A1634" s="631">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632"/>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5" customHeight="1">
      <c r="A1635" s="631">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632"/>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5" customHeight="1">
      <c r="A1636" s="631">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632"/>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5" customHeight="1">
      <c r="A1637" s="631">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632"/>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5" customHeight="1">
      <c r="A1638" s="631">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632"/>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5" customHeight="1">
      <c r="A1639" s="631">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632"/>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5" customHeight="1">
      <c r="A1640" s="631">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632"/>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5" customHeight="1">
      <c r="A1641" s="631">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632"/>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5" customHeight="1">
      <c r="A1642" s="631">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632"/>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5" customHeight="1">
      <c r="A1643" s="631">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632"/>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5" customHeight="1">
      <c r="A1644" s="631">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632"/>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5" customHeight="1">
      <c r="A1645" s="631">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632"/>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5" customHeight="1">
      <c r="A1646" s="631">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632"/>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5" customHeight="1">
      <c r="A1647" s="631">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632"/>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5" customHeight="1">
      <c r="A1648" s="631">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632"/>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5" customHeight="1">
      <c r="A1649" s="631">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632"/>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5" customHeight="1">
      <c r="A1650" s="631">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632"/>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5" customHeight="1">
      <c r="A1651" s="631">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632"/>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5" customHeight="1">
      <c r="A1652" s="631">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632"/>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5" customHeight="1">
      <c r="A1653" s="631">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632"/>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5" customHeight="1">
      <c r="A1654" s="631">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632"/>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5" customHeight="1">
      <c r="A1655" s="631">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632"/>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5" customHeight="1">
      <c r="A1656" s="631">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632"/>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5" customHeight="1">
      <c r="A1657" s="631">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632"/>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5" customHeight="1">
      <c r="A1658" s="631">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632"/>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5" customHeight="1">
      <c r="A1659" s="631">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632"/>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5" customHeight="1">
      <c r="A1660" s="631">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632"/>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5" customHeight="1">
      <c r="A1661" s="631">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632"/>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5" customHeight="1">
      <c r="A1662" s="631">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632"/>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5" customHeight="1">
      <c r="A1663" s="631">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632"/>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5" customHeight="1">
      <c r="A1664" s="631">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632"/>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5" customHeight="1">
      <c r="A1665" s="631">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632"/>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5" customHeight="1">
      <c r="A1666" s="631">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632"/>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5" customHeight="1">
      <c r="A1667" s="631">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632"/>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5" customHeight="1">
      <c r="A1668" s="631">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632"/>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5" customHeight="1">
      <c r="A1669" s="631">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632"/>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5" customHeight="1">
      <c r="A1670" s="631">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632"/>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5" customHeight="1">
      <c r="A1671" s="631">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632"/>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5" customHeight="1">
      <c r="A1672" s="631">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632"/>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5" customHeight="1">
      <c r="A1673" s="631">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632"/>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5" customHeight="1">
      <c r="A1674" s="631">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632"/>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5" customHeight="1">
      <c r="A1675" s="631">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632"/>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5" customHeight="1">
      <c r="A1676" s="631">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632"/>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5" customHeight="1">
      <c r="A1677" s="631">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632"/>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5" customHeight="1">
      <c r="A1678" s="631">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632"/>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5" customHeight="1">
      <c r="A1679" s="631">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632"/>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5" customHeight="1">
      <c r="A1680" s="631">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632"/>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5" customHeight="1">
      <c r="A1681" s="631">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632"/>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5" customHeight="1">
      <c r="A1682" s="631">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632"/>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5" customHeight="1">
      <c r="A1683" s="631">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632"/>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5" customHeight="1">
      <c r="A1684" s="631">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632"/>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5" customHeight="1">
      <c r="A1685" s="631">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632"/>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5" customHeight="1">
      <c r="A1686" s="631">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632"/>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5" customHeight="1">
      <c r="A1687" s="631">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632"/>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5" customHeight="1">
      <c r="A1688" s="631">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632"/>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5" customHeight="1">
      <c r="A1689" s="631">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632"/>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5" customHeight="1">
      <c r="A1690" s="631">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632"/>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5" customHeight="1">
      <c r="A1691" s="631">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632"/>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5" customHeight="1">
      <c r="A1692" s="631">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632"/>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5" customHeight="1">
      <c r="A1693" s="631">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632"/>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5" customHeight="1">
      <c r="A1694" s="631">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632"/>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5" customHeight="1">
      <c r="A1695" s="631">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632"/>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5" customHeight="1">
      <c r="A1696" s="631">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632"/>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5" customHeight="1">
      <c r="A1697" s="631">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632"/>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5" customHeight="1">
      <c r="A1698" s="631">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632"/>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5" customHeight="1">
      <c r="A1699" s="631">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632"/>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5" customHeight="1">
      <c r="A1700" s="631">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632"/>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5" customHeight="1">
      <c r="A1701" s="631">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632"/>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5" customHeight="1">
      <c r="A1702" s="631">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632"/>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5" customHeight="1">
      <c r="A1703" s="631">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632"/>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5" customHeight="1">
      <c r="A1704" s="631">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632"/>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5" customHeight="1">
      <c r="A1705" s="631">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632"/>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5" customHeight="1">
      <c r="A1706" s="631">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632"/>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5" customHeight="1">
      <c r="A1707" s="631">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632"/>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5" customHeight="1">
      <c r="A1708" s="631">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632"/>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5" customHeight="1">
      <c r="A1709" s="631">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632"/>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5" customHeight="1">
      <c r="A1710" s="631">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632"/>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5" customHeight="1">
      <c r="A1711" s="631">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632"/>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5" customHeight="1">
      <c r="A1712" s="631">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632"/>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5" customHeight="1">
      <c r="A1713" s="631">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632"/>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5" customHeight="1">
      <c r="A1714" s="631">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632"/>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5" customHeight="1">
      <c r="A1715" s="631">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632"/>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5" customHeight="1">
      <c r="A1716" s="631">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632"/>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5" customHeight="1">
      <c r="A1717" s="631">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632"/>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5" customHeight="1">
      <c r="A1718" s="631">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632"/>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5" customHeight="1">
      <c r="A1719" s="631">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632"/>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5" customHeight="1">
      <c r="A1720" s="631">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632"/>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5" customHeight="1">
      <c r="A1721" s="631">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632"/>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5" customHeight="1">
      <c r="A1722" s="631">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632"/>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5" customHeight="1">
      <c r="A1723" s="631">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632"/>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5" customHeight="1">
      <c r="A1724" s="631">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632"/>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5" customHeight="1">
      <c r="A1725" s="631">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632"/>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5" customHeight="1">
      <c r="A1726" s="631">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632"/>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5" customHeight="1">
      <c r="A1727" s="631">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632"/>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5" customHeight="1">
      <c r="A1728" s="631">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632"/>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5" customHeight="1">
      <c r="A1729" s="631">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632"/>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5" customHeight="1">
      <c r="A1730" s="631">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632"/>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5" customHeight="1">
      <c r="A1731" s="631">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632"/>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5" customHeight="1">
      <c r="A1732" s="631">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632"/>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5" customHeight="1">
      <c r="A1733" s="631">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632"/>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5" customHeight="1">
      <c r="A1734" s="631">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632"/>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5" customHeight="1">
      <c r="A1735" s="631">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632"/>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5" customHeight="1">
      <c r="A1736" s="631">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632"/>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5" customHeight="1">
      <c r="A1737" s="631">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632"/>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5" customHeight="1">
      <c r="A1738" s="631">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632"/>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5" customHeight="1">
      <c r="A1739" s="631">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632"/>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5" customHeight="1">
      <c r="A1740" s="631">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632"/>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5" customHeight="1">
      <c r="A1741" s="631">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632"/>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5" customHeight="1">
      <c r="A1742" s="631">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632"/>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5" customHeight="1">
      <c r="A1743" s="631">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632"/>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5" customHeight="1">
      <c r="A1744" s="631">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632"/>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5" customHeight="1">
      <c r="A1745" s="631">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632"/>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5" customHeight="1">
      <c r="A1746" s="631">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632"/>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5" customHeight="1">
      <c r="A1747" s="631">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632"/>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5" customHeight="1">
      <c r="A1748" s="631">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632"/>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5" customHeight="1">
      <c r="A1749" s="631">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632"/>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5" customHeight="1">
      <c r="A1750" s="631">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632"/>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5" customHeight="1">
      <c r="A1751" s="631">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632"/>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5" customHeight="1">
      <c r="A1752" s="631">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632"/>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5" customHeight="1">
      <c r="A1753" s="631">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632"/>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5" customHeight="1">
      <c r="A1754" s="631">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632"/>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5" customHeight="1">
      <c r="A1755" s="631">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632"/>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5" customHeight="1">
      <c r="A1756" s="631">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632"/>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5" customHeight="1">
      <c r="A1757" s="631">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632"/>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5" customHeight="1">
      <c r="A1758" s="631">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632"/>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5" customHeight="1">
      <c r="A1759" s="631">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632"/>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5" customHeight="1">
      <c r="A1760" s="631">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632"/>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5" customHeight="1">
      <c r="A1761" s="631">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632"/>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5" customHeight="1">
      <c r="A1762" s="631">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632"/>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5" customHeight="1">
      <c r="A1763" s="631">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632"/>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5" customHeight="1">
      <c r="A1764" s="631">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632"/>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5" customHeight="1">
      <c r="A1765" s="631">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632"/>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5" customHeight="1">
      <c r="A1766" s="631">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632"/>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5" customHeight="1">
      <c r="A1767" s="631">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632"/>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5" customHeight="1">
      <c r="A1768" s="631">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632"/>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5" customHeight="1">
      <c r="A1769" s="631">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632"/>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5" customHeight="1">
      <c r="A1770" s="631">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632"/>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5" customHeight="1">
      <c r="A1771" s="631">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632"/>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5" customHeight="1">
      <c r="A1772" s="631">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632"/>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5" customHeight="1">
      <c r="A1773" s="631">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632"/>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5" customHeight="1">
      <c r="A1774" s="631">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632"/>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5" customHeight="1">
      <c r="A1775" s="631">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632"/>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5" customHeight="1">
      <c r="A1776" s="631">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632"/>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5" customHeight="1">
      <c r="A1777" s="631">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632"/>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5" customHeight="1">
      <c r="A1778" s="631">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632"/>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5" customHeight="1">
      <c r="A1779" s="631">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632"/>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5" customHeight="1">
      <c r="A1780" s="631">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632"/>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5" customHeight="1">
      <c r="A1781" s="631">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632"/>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5" customHeight="1">
      <c r="A1782" s="631">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632"/>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5" customHeight="1">
      <c r="A1783" s="631">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632"/>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5" customHeight="1">
      <c r="A1784" s="631">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632"/>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5" customHeight="1">
      <c r="A1785" s="631">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632"/>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5" customHeight="1">
      <c r="A1786" s="631">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632"/>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5" customHeight="1">
      <c r="A1787" s="631">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632"/>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5" customHeight="1">
      <c r="A1788" s="631">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632"/>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5" customHeight="1">
      <c r="A1789" s="631">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632"/>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5" customHeight="1">
      <c r="A1790" s="631">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632"/>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5" customHeight="1">
      <c r="A1791" s="631">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632"/>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5" customHeight="1">
      <c r="A1792" s="631">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632"/>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5" customHeight="1">
      <c r="A1793" s="631">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632"/>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5" customHeight="1">
      <c r="A1794" s="631">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632"/>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5" customHeight="1">
      <c r="A1795" s="631">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632"/>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5" customHeight="1">
      <c r="A1796" s="631">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632"/>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5" customHeight="1">
      <c r="A1797" s="631">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632"/>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5" customHeight="1">
      <c r="A1798" s="631">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632"/>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5" customHeight="1">
      <c r="A1799" s="631">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632"/>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5" customHeight="1">
      <c r="A1800" s="631">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632"/>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5" customHeight="1">
      <c r="A1801" s="631">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632"/>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5" customHeight="1">
      <c r="A1802" s="631">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632"/>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5" customHeight="1">
      <c r="A1803" s="631">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632"/>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5" customHeight="1">
      <c r="A1804" s="631">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632"/>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5" customHeight="1">
      <c r="A1805" s="631">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632"/>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5" customHeight="1">
      <c r="A1806" s="631">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632"/>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5" customHeight="1">
      <c r="A1807" s="631">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632"/>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5" customHeight="1">
      <c r="A1808" s="631">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632"/>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5" customHeight="1">
      <c r="A1809" s="631">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632"/>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5" customHeight="1">
      <c r="A1810" s="631">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632"/>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5" customHeight="1">
      <c r="A1811" s="631">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632"/>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5" customHeight="1">
      <c r="A1812" s="631">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632"/>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5" customHeight="1">
      <c r="A1813" s="631">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632"/>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5" customHeight="1">
      <c r="A1814" s="631">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632"/>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5" customHeight="1">
      <c r="A1815" s="631">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632"/>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5" customHeight="1">
      <c r="A1816" s="631">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632"/>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5" customHeight="1">
      <c r="A1817" s="631">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632"/>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5" customHeight="1">
      <c r="A1818" s="631">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632"/>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5" customHeight="1">
      <c r="A1819" s="631">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632"/>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5" customHeight="1">
      <c r="A1820" s="631">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632"/>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5" customHeight="1">
      <c r="A1821" s="631">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632"/>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5" customHeight="1">
      <c r="A1822" s="631">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632"/>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5" customHeight="1">
      <c r="A1823" s="631">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632"/>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5" customHeight="1">
      <c r="A1824" s="631">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632"/>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5" customHeight="1">
      <c r="A1825" s="631">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632"/>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5" customHeight="1">
      <c r="A1826" s="631">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632"/>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5" customHeight="1">
      <c r="A1827" s="631">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632"/>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5" customHeight="1">
      <c r="A1828" s="631">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632"/>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5" customHeight="1">
      <c r="A1829" s="631">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632"/>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5" customHeight="1">
      <c r="A1830" s="631">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632"/>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5" customHeight="1">
      <c r="A1831" s="631">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632"/>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5" customHeight="1">
      <c r="A1832" s="631">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632"/>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5" customHeight="1">
      <c r="A1833" s="631">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632"/>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5" customHeight="1">
      <c r="A1834" s="631">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632"/>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5" customHeight="1">
      <c r="A1835" s="631">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632"/>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5" customHeight="1">
      <c r="A1836" s="631">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632"/>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5" customHeight="1">
      <c r="A1837" s="631">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632"/>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5" customHeight="1">
      <c r="A1838" s="631">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632"/>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5" customHeight="1">
      <c r="A1839" s="631">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632"/>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5" customHeight="1">
      <c r="A1840" s="631">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632"/>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5" customHeight="1">
      <c r="A1841" s="631">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632"/>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5" customHeight="1">
      <c r="A1842" s="631">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632"/>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5" customHeight="1">
      <c r="A1843" s="631">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632"/>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5" customHeight="1">
      <c r="A1844" s="631">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632"/>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5" customHeight="1">
      <c r="A1845" s="631">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632"/>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5" customHeight="1">
      <c r="A1846" s="631">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632"/>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5" customHeight="1">
      <c r="A1847" s="631">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632"/>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5" customHeight="1">
      <c r="A1848" s="631">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632"/>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5" customHeight="1">
      <c r="A1849" s="631">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632"/>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5" customHeight="1">
      <c r="A1850" s="631">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632"/>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5" customHeight="1">
      <c r="A1851" s="631">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632"/>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5" customHeight="1">
      <c r="A1852" s="631">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632"/>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5" customHeight="1">
      <c r="A1853" s="631">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632"/>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5" customHeight="1">
      <c r="A1854" s="631">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632"/>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5" customHeight="1">
      <c r="A1855" s="631">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632"/>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5" customHeight="1">
      <c r="A1856" s="631">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632"/>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5" customHeight="1">
      <c r="A1857" s="631">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632"/>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5" customHeight="1">
      <c r="A1858" s="631">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632"/>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5" customHeight="1">
      <c r="A1859" s="631">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632"/>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5" customHeight="1">
      <c r="A1860" s="631">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632"/>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5" customHeight="1">
      <c r="A1861" s="631">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632"/>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5" customHeight="1">
      <c r="A1862" s="631">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632"/>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5" customHeight="1">
      <c r="A1863" s="631">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632"/>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5" customHeight="1">
      <c r="A1864" s="631">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632"/>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5" customHeight="1">
      <c r="A1865" s="631">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632"/>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5" customHeight="1">
      <c r="A1866" s="631">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632"/>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5" customHeight="1">
      <c r="A1867" s="631">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632"/>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5" customHeight="1">
      <c r="A1868" s="631">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632"/>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5" customHeight="1">
      <c r="A1869" s="631">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632"/>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5" customHeight="1">
      <c r="A1870" s="631">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632"/>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5" customHeight="1">
      <c r="A1871" s="631">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632"/>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5" customHeight="1">
      <c r="A1872" s="631">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632"/>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5" customHeight="1">
      <c r="A1873" s="631">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632"/>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5" customHeight="1">
      <c r="A1874" s="631">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632"/>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5" customHeight="1">
      <c r="A1875" s="631">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632"/>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5" customHeight="1">
      <c r="A1876" s="631">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632"/>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5" customHeight="1">
      <c r="A1877" s="631">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632"/>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5" customHeight="1">
      <c r="A1878" s="631">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632"/>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5" customHeight="1">
      <c r="A1879" s="631">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632"/>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5" customHeight="1">
      <c r="A1880" s="631">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632"/>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5" customHeight="1">
      <c r="A1881" s="631">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632"/>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5" customHeight="1">
      <c r="A1882" s="631">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632"/>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5" customHeight="1">
      <c r="A1883" s="631">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632"/>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5" customHeight="1">
      <c r="A1884" s="631">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632"/>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5" customHeight="1">
      <c r="A1885" s="631">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632"/>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5" customHeight="1">
      <c r="A1886" s="631">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632"/>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5" customHeight="1">
      <c r="A1887" s="631">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632"/>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5" customHeight="1">
      <c r="A1888" s="631">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632"/>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5" customHeight="1">
      <c r="A1889" s="631">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632"/>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5" customHeight="1">
      <c r="A1890" s="631">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632"/>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5" customHeight="1">
      <c r="A1891" s="631">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632"/>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5" customHeight="1">
      <c r="A1892" s="631">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632"/>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5" customHeight="1">
      <c r="A1893" s="631">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632"/>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5" customHeight="1">
      <c r="A1894" s="631">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632"/>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5" customHeight="1">
      <c r="A1895" s="631">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632"/>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5" customHeight="1">
      <c r="A1896" s="631">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632"/>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5" customHeight="1">
      <c r="A1897" s="631">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632"/>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5" customHeight="1">
      <c r="A1898" s="631">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632"/>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5" customHeight="1">
      <c r="A1899" s="631">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632"/>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5" customHeight="1">
      <c r="A1900" s="631">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632"/>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5" customHeight="1">
      <c r="A1901" s="631">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632"/>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5" customHeight="1">
      <c r="A1902" s="631">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632"/>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5" customHeight="1">
      <c r="A1903" s="631">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632"/>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5" customHeight="1">
      <c r="A1904" s="631">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632"/>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5" customHeight="1">
      <c r="A1905" s="631">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632"/>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5" customHeight="1">
      <c r="A1906" s="631">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632"/>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5" customHeight="1">
      <c r="A1907" s="631">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632"/>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5" customHeight="1">
      <c r="A1908" s="631">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632"/>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5" customHeight="1">
      <c r="A1909" s="631">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632"/>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5" customHeight="1">
      <c r="A1910" s="631">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632"/>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5" customHeight="1">
      <c r="A1911" s="631">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632"/>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5" customHeight="1">
      <c r="A1912" s="631">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632"/>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5" customHeight="1">
      <c r="A1913" s="631">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632"/>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5" customHeight="1">
      <c r="A1914" s="631">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632"/>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5" customHeight="1">
      <c r="A1915" s="631">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632"/>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5" customHeight="1">
      <c r="A1916" s="631">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632"/>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5" customHeight="1">
      <c r="A1917" s="631">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632"/>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5" customHeight="1">
      <c r="A1918" s="631">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632"/>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5" customHeight="1">
      <c r="A1919" s="631">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632"/>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5" customHeight="1">
      <c r="A1920" s="631">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632"/>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5" customHeight="1">
      <c r="A1921" s="631">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632"/>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5" customHeight="1">
      <c r="A1922" s="631">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632"/>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5" customHeight="1">
      <c r="A1923" s="631">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632"/>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5" customHeight="1">
      <c r="A1924" s="631">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632"/>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5" customHeight="1">
      <c r="A1925" s="631">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632"/>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5" customHeight="1">
      <c r="A1926" s="631">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632"/>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5" customHeight="1">
      <c r="A1927" s="631">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632"/>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5" customHeight="1">
      <c r="A1928" s="631">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632"/>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5" customHeight="1">
      <c r="A1929" s="631">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632"/>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5" customHeight="1">
      <c r="A1930" s="631">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632"/>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5" customHeight="1">
      <c r="A1931" s="631">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632"/>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5" customHeight="1">
      <c r="A1932" s="631">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632"/>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5" customHeight="1">
      <c r="A1933" s="631">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632"/>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5" customHeight="1">
      <c r="A1934" s="631">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632"/>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5" customHeight="1">
      <c r="A1935" s="631">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632"/>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5" customHeight="1">
      <c r="A1936" s="631">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632"/>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5" customHeight="1">
      <c r="A1937" s="631">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632"/>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5" customHeight="1">
      <c r="A1938" s="631">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632"/>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5" customHeight="1">
      <c r="A1939" s="631">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632"/>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5" customHeight="1">
      <c r="A1940" s="631">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632"/>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5" customHeight="1">
      <c r="A1941" s="631">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632"/>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5" customHeight="1">
      <c r="A1942" s="631">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632"/>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5" customHeight="1">
      <c r="A1943" s="631">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632"/>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5" customHeight="1">
      <c r="A1944" s="631">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632"/>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5" customHeight="1">
      <c r="A1945" s="631">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632"/>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5" customHeight="1">
      <c r="A1946" s="631">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632"/>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5" customHeight="1">
      <c r="A1947" s="631">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632"/>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5" customHeight="1">
      <c r="A1948" s="631">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632"/>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5" customHeight="1">
      <c r="A1949" s="631">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632"/>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5" customHeight="1">
      <c r="A1950" s="631">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632"/>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5" customHeight="1">
      <c r="A1951" s="631">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632"/>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5" customHeight="1">
      <c r="A1952" s="631">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632"/>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5" customHeight="1">
      <c r="A1953" s="631">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632"/>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5" customHeight="1">
      <c r="A1954" s="631">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632"/>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5" customHeight="1">
      <c r="A1955" s="631">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632"/>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5" customHeight="1">
      <c r="A1956" s="631">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632"/>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5" customHeight="1">
      <c r="A1957" s="631">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632"/>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5" customHeight="1">
      <c r="A1958" s="631">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632"/>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5" customHeight="1">
      <c r="A1959" s="631">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632"/>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5" customHeight="1">
      <c r="A1960" s="631">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632"/>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5" customHeight="1">
      <c r="A1961" s="631">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632"/>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5" customHeight="1">
      <c r="A1962" s="631">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632"/>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5" customHeight="1">
      <c r="A1963" s="631">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632"/>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5" customHeight="1">
      <c r="A1964" s="631">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632"/>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5" customHeight="1">
      <c r="A1965" s="631">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632"/>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5" customHeight="1">
      <c r="A1966" s="631">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632"/>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5" customHeight="1">
      <c r="A1967" s="631">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632"/>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5" customHeight="1">
      <c r="A1968" s="631">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632"/>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5" customHeight="1">
      <c r="A1969" s="631">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632"/>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5" customHeight="1">
      <c r="A1970" s="631">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632"/>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5" customHeight="1">
      <c r="A1971" s="631">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632"/>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5" customHeight="1">
      <c r="A1972" s="631">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632"/>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5" customHeight="1">
      <c r="A1973" s="631">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632"/>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5" customHeight="1">
      <c r="A1974" s="631">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632"/>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5" customHeight="1">
      <c r="A1975" s="631">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632"/>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5" customHeight="1">
      <c r="A1976" s="631">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632"/>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5" customHeight="1">
      <c r="A1977" s="631">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632"/>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5" customHeight="1">
      <c r="A1978" s="631">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632"/>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5" customHeight="1">
      <c r="A1979" s="631">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632"/>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5" customHeight="1">
      <c r="A1980" s="631">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632"/>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5" customHeight="1">
      <c r="A1981" s="631">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632"/>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5" customHeight="1">
      <c r="A1982" s="631">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632"/>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5" customHeight="1">
      <c r="A1983" s="631">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632"/>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5" customHeight="1">
      <c r="A1984" s="631">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632"/>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5" customHeight="1">
      <c r="A1985" s="631">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632"/>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5" customHeight="1">
      <c r="A1986" s="631">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632"/>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5" customHeight="1">
      <c r="A1987" s="631">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632"/>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5" customHeight="1">
      <c r="A1988" s="631">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632"/>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5" customHeight="1">
      <c r="A1989" s="631">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632"/>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5" customHeight="1">
      <c r="A1990" s="631">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632"/>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5" customHeight="1">
      <c r="A1991" s="631">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632"/>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5" customHeight="1">
      <c r="A1992" s="631">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632"/>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5" customHeight="1">
      <c r="A1993" s="631">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632"/>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5" customHeight="1">
      <c r="A1994" s="631">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632"/>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5" customHeight="1">
      <c r="A1995" s="631">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632"/>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5" customHeight="1">
      <c r="A1996" s="631">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632"/>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5" customHeight="1">
      <c r="A1997" s="631">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632"/>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5" customHeight="1">
      <c r="A1998" s="631">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632"/>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5" customHeight="1">
      <c r="A1999" s="631">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632"/>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5" customHeight="1">
      <c r="A2000" s="631">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632"/>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5" customHeight="1">
      <c r="A2001" s="631">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632"/>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5" customHeight="1">
      <c r="A2002" s="631">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632"/>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5" customHeight="1">
      <c r="A2003" s="631">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632"/>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5" customHeight="1">
      <c r="A2004" s="631">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632"/>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5" customHeight="1">
      <c r="A2005" s="631">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632"/>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5" customHeight="1">
      <c r="A2006" s="631">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632"/>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5" customHeight="1">
      <c r="A2007" s="631">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632"/>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5" customHeight="1">
      <c r="A2008" s="631">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632"/>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5" customHeight="1">
      <c r="A2009" s="631">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632"/>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5" customHeight="1">
      <c r="A2010" s="631">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632"/>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5" customHeight="1">
      <c r="A2011" s="631">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632"/>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5" customHeight="1">
      <c r="A2012" s="631">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632"/>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5" customHeight="1">
      <c r="A2013" s="631">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632"/>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5" customHeight="1">
      <c r="A2014" s="631">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632"/>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5" customHeight="1">
      <c r="A2015" s="631">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632"/>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5" customHeight="1">
      <c r="A2016" s="631">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632"/>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5" customHeight="1">
      <c r="A2017" s="631">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632"/>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5" customHeight="1">
      <c r="A2018" s="631">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632"/>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5" customHeight="1">
      <c r="A2019" s="631">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632"/>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5" customHeight="1">
      <c r="A2020" s="631">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632"/>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5" customHeight="1">
      <c r="A2021" s="631">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632"/>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5" customHeight="1">
      <c r="A2022" s="631">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632"/>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5" customHeight="1">
      <c r="A2023" s="631">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632"/>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5" customHeight="1">
      <c r="A2024" s="631">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632"/>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5" customHeight="1">
      <c r="A2025" s="631">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632"/>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5" customHeight="1">
      <c r="A2026" s="631">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632"/>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5" customHeight="1">
      <c r="A2027" s="631">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632"/>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5" customHeight="1">
      <c r="A2028" s="631">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632"/>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5" customHeight="1">
      <c r="A2029" s="631">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632"/>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5" customHeight="1">
      <c r="A2030" s="631">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632"/>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5" customHeight="1">
      <c r="A2031" s="631">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632"/>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5" customHeight="1">
      <c r="A2032" s="631">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632"/>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5" customHeight="1">
      <c r="A2033" s="631">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632"/>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5" customHeight="1">
      <c r="A2034" s="631">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632"/>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5" customHeight="1">
      <c r="A2035" s="631">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632"/>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5" customHeight="1">
      <c r="A2036" s="631">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632"/>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5" customHeight="1">
      <c r="A2037" s="631">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632"/>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5" customHeight="1">
      <c r="A2038" s="631">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632"/>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5" customHeight="1">
      <c r="A2039" s="631">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632"/>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verticalDpi="0"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AK57" sqref="AK57"/>
    </sheetView>
  </sheetViews>
  <sheetFormatPr defaultColWidth="2.44140625" defaultRowHeight="13.2"/>
  <cols>
    <col min="1" max="1" width="2.109375" customWidth="1"/>
    <col min="2" max="2" width="3.109375" customWidth="1"/>
    <col min="3" max="4" width="2.44140625" customWidth="1"/>
    <col min="5" max="5" width="3" customWidth="1"/>
    <col min="6" max="14" width="2.44140625" customWidth="1"/>
    <col min="15" max="15" width="1.44140625" customWidth="1"/>
    <col min="16" max="16" width="8.109375" customWidth="1"/>
    <col min="17" max="18" width="2.44140625" customWidth="1"/>
    <col min="19" max="19" width="3.44140625" customWidth="1"/>
    <col min="20" max="28" width="2.44140625" customWidth="1"/>
    <col min="29" max="29" width="3.44140625" customWidth="1"/>
    <col min="30" max="30" width="4.44140625" customWidth="1"/>
    <col min="31" max="35" width="2.44140625" customWidth="1"/>
    <col min="36" max="36" width="4.44140625" customWidth="1"/>
    <col min="37" max="37" width="7.44140625" customWidth="1"/>
    <col min="38" max="38" width="2.44140625" customWidth="1"/>
    <col min="39" max="39" width="7.44140625" customWidth="1"/>
    <col min="40" max="40" width="8.109375" customWidth="1"/>
    <col min="41" max="41" width="5.44140625" customWidth="1"/>
    <col min="42" max="42" width="6" customWidth="1"/>
    <col min="43" max="43" width="7.44140625" customWidth="1"/>
    <col min="44" max="44" width="9.44140625" customWidth="1"/>
    <col min="45" max="45" width="5.44140625" customWidth="1"/>
    <col min="46" max="46" width="8.44140625" customWidth="1"/>
    <col min="47" max="47" width="8" customWidth="1"/>
    <col min="48" max="48" width="6" customWidth="1"/>
    <col min="49" max="49" width="7.44140625" customWidth="1"/>
    <col min="50" max="50" width="4.88671875" customWidth="1"/>
    <col min="51" max="52" width="6.44140625" customWidth="1"/>
    <col min="53" max="53" width="9.44140625" customWidth="1"/>
    <col min="54" max="54" width="13.21875" customWidth="1"/>
    <col min="55" max="58" width="4.109375" customWidth="1"/>
    <col min="59" max="59" width="9.88671875" customWidth="1"/>
    <col min="60" max="60" width="9.44140625" customWidth="1"/>
    <col min="61" max="63" width="4.10937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6" t="s">
        <v>7</v>
      </c>
      <c r="AD1" s="766"/>
      <c r="AE1" s="766"/>
      <c r="AF1" s="766" t="str">
        <f>IF(基本情報入力シート!C11="","",基本情報入力シート!C11)</f>
        <v/>
      </c>
      <c r="AG1" s="766"/>
      <c r="AH1" s="766"/>
      <c r="AI1" s="766"/>
      <c r="AJ1" s="766"/>
      <c r="AK1" s="767"/>
      <c r="AL1" s="15"/>
      <c r="AM1" s="15"/>
      <c r="AN1" s="15"/>
      <c r="AO1" s="15"/>
      <c r="AP1" s="15"/>
      <c r="AQ1" s="15"/>
      <c r="AR1" s="15"/>
      <c r="AS1" s="15"/>
      <c r="AT1" s="15"/>
      <c r="AU1" s="15"/>
      <c r="AV1" s="15"/>
      <c r="AW1" s="15"/>
      <c r="AX1" s="15"/>
      <c r="AY1" s="15"/>
    </row>
    <row r="2" spans="1:51" ht="4.2"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82" t="s">
        <v>51</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3" t="s">
        <v>11</v>
      </c>
      <c r="C5" s="783"/>
      <c r="D5" s="783"/>
      <c r="E5" s="783"/>
      <c r="F5" s="783"/>
      <c r="G5" s="783"/>
      <c r="H5" s="743" t="str">
        <f>IF(基本情報入力シート!L15="","",基本情報入力シート!L15)</f>
        <v/>
      </c>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4"/>
      <c r="AL5" s="247"/>
      <c r="AM5" s="247"/>
      <c r="AN5" s="247"/>
      <c r="AO5" s="247"/>
      <c r="AP5" s="247"/>
      <c r="AQ5" s="247"/>
      <c r="AR5" s="247"/>
      <c r="AS5" s="247"/>
      <c r="AT5" s="247"/>
      <c r="AU5" s="247"/>
      <c r="AV5" s="247"/>
      <c r="AW5" s="247"/>
      <c r="AX5" s="247"/>
      <c r="AY5" s="247"/>
    </row>
    <row r="6" spans="1:51" s="12" customFormat="1" ht="25.5" customHeight="1">
      <c r="A6" s="247"/>
      <c r="B6" s="752" t="s">
        <v>53</v>
      </c>
      <c r="C6" s="752"/>
      <c r="D6" s="752"/>
      <c r="E6" s="752"/>
      <c r="F6" s="752"/>
      <c r="G6" s="752"/>
      <c r="H6" s="753" t="str">
        <f>IF(基本情報入力シート!L16="","",基本情報入力シート!L16)</f>
        <v/>
      </c>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54"/>
      <c r="AL6" s="247"/>
      <c r="AM6" s="247"/>
      <c r="AN6" s="247"/>
      <c r="AO6" s="247"/>
      <c r="AP6" s="247"/>
      <c r="AQ6" s="247"/>
      <c r="AR6" s="247"/>
      <c r="AS6" s="247"/>
      <c r="AT6" s="247"/>
      <c r="AU6" s="247"/>
      <c r="AV6" s="247"/>
      <c r="AW6" s="247"/>
      <c r="AX6" s="247"/>
      <c r="AY6" s="247"/>
    </row>
    <row r="7" spans="1:51" s="12" customFormat="1" ht="12.75" customHeight="1">
      <c r="A7" s="247"/>
      <c r="B7" s="755" t="s">
        <v>54</v>
      </c>
      <c r="C7" s="755"/>
      <c r="D7" s="755"/>
      <c r="E7" s="755"/>
      <c r="F7" s="755"/>
      <c r="G7" s="755"/>
      <c r="H7" s="248" t="s">
        <v>14</v>
      </c>
      <c r="I7" s="756" t="str">
        <f>IF(基本情報入力シート!AO18="－","",基本情報入力シート!AO18)</f>
        <v>-</v>
      </c>
      <c r="J7" s="756"/>
      <c r="K7" s="756"/>
      <c r="L7" s="756"/>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5"/>
      <c r="C8" s="755"/>
      <c r="D8" s="755"/>
      <c r="E8" s="755"/>
      <c r="F8" s="755"/>
      <c r="G8" s="755"/>
      <c r="H8" s="757" t="str">
        <f>IF(基本情報入力シート!L18="","",基本情報入力シート!L18)</f>
        <v/>
      </c>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c r="AK8" s="757"/>
      <c r="AL8" s="247"/>
      <c r="AM8" s="247"/>
      <c r="AN8" s="247"/>
      <c r="AO8" s="247"/>
      <c r="AP8" s="247"/>
      <c r="AQ8" s="247"/>
      <c r="AR8" s="247"/>
      <c r="AS8" s="247"/>
      <c r="AT8" s="247"/>
      <c r="AU8" s="247"/>
      <c r="AV8" s="247"/>
      <c r="AW8" s="247"/>
      <c r="AX8" s="247"/>
      <c r="AY8" s="247" t="b">
        <v>1</v>
      </c>
    </row>
    <row r="9" spans="1:51" s="12" customFormat="1" ht="16.5" customHeight="1">
      <c r="A9" s="247"/>
      <c r="B9" s="755"/>
      <c r="C9" s="755"/>
      <c r="D9" s="755"/>
      <c r="E9" s="755"/>
      <c r="F9" s="755"/>
      <c r="G9" s="755"/>
      <c r="H9" s="758" t="str">
        <f>IF(基本情報入力シート!L19="","",基本情報入力シート!L19)</f>
        <v/>
      </c>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9"/>
      <c r="AL9" s="247"/>
      <c r="AM9" s="247"/>
      <c r="AN9" s="247"/>
      <c r="AO9" s="247"/>
      <c r="AP9" s="247"/>
      <c r="AQ9" s="247"/>
      <c r="AR9" s="247"/>
      <c r="AS9" s="247"/>
      <c r="AT9" s="247"/>
      <c r="AU9" s="247"/>
      <c r="AV9" s="247"/>
      <c r="AW9" s="247"/>
      <c r="AX9" s="247"/>
      <c r="AY9" s="247"/>
    </row>
    <row r="10" spans="1:51" s="12" customFormat="1" ht="13.5" customHeight="1">
      <c r="A10" s="247"/>
      <c r="B10" s="742" t="s">
        <v>11</v>
      </c>
      <c r="C10" s="742"/>
      <c r="D10" s="742"/>
      <c r="E10" s="742"/>
      <c r="F10" s="742"/>
      <c r="G10" s="742"/>
      <c r="H10" s="743" t="str">
        <f>IF(基本情報入力シート!L23="","",基本情報入力シート!L23)</f>
        <v/>
      </c>
      <c r="I10" s="743"/>
      <c r="J10" s="743"/>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4"/>
      <c r="AL10" s="247"/>
      <c r="AM10" s="247"/>
      <c r="AN10" s="247"/>
      <c r="AO10" s="247"/>
      <c r="AP10" s="247"/>
      <c r="AQ10" s="247"/>
      <c r="AR10" s="247"/>
      <c r="AS10" s="247"/>
      <c r="AT10" s="247"/>
      <c r="AU10" s="247"/>
      <c r="AV10" s="247"/>
      <c r="AW10" s="247"/>
      <c r="AX10" s="247"/>
      <c r="AY10" s="247"/>
    </row>
    <row r="11" spans="1:51" s="12" customFormat="1" ht="22.5" customHeight="1">
      <c r="A11" s="247"/>
      <c r="B11" s="745" t="s">
        <v>55</v>
      </c>
      <c r="C11" s="745"/>
      <c r="D11" s="745"/>
      <c r="E11" s="745"/>
      <c r="F11" s="745"/>
      <c r="G11" s="745"/>
      <c r="H11" s="746" t="str">
        <f>IF(基本情報入力シート!L24="","",基本情報入力シート!L24)</f>
        <v/>
      </c>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7"/>
      <c r="AL11" s="247"/>
      <c r="AM11" s="247"/>
      <c r="AN11" s="247"/>
      <c r="AO11" s="247"/>
      <c r="AP11" s="247"/>
      <c r="AQ11" s="247"/>
      <c r="AR11" s="247"/>
      <c r="AS11" s="247"/>
      <c r="AT11" s="247"/>
      <c r="AU11" s="247"/>
      <c r="AV11" s="247"/>
      <c r="AW11" s="247"/>
      <c r="AX11" s="247"/>
      <c r="AY11" s="247"/>
    </row>
    <row r="12" spans="1:51" s="12" customFormat="1" ht="18.75" customHeight="1">
      <c r="A12" s="247"/>
      <c r="B12" s="748" t="s">
        <v>56</v>
      </c>
      <c r="C12" s="748"/>
      <c r="D12" s="748"/>
      <c r="E12" s="748"/>
      <c r="F12" s="748"/>
      <c r="G12" s="748"/>
      <c r="H12" s="748" t="s">
        <v>25</v>
      </c>
      <c r="I12" s="749"/>
      <c r="J12" s="749"/>
      <c r="K12" s="749"/>
      <c r="L12" s="750" t="str">
        <f>IF(基本情報入力シート!L25="","",基本情報入力シート!L25)</f>
        <v/>
      </c>
      <c r="M12" s="750"/>
      <c r="N12" s="750"/>
      <c r="O12" s="750"/>
      <c r="P12" s="750"/>
      <c r="Q12" s="750"/>
      <c r="R12" s="750"/>
      <c r="S12" s="750"/>
      <c r="T12" s="750"/>
      <c r="U12" s="750"/>
      <c r="V12" s="751" t="s">
        <v>26</v>
      </c>
      <c r="W12" s="751"/>
      <c r="X12" s="751"/>
      <c r="Y12" s="751"/>
      <c r="Z12" s="750" t="str">
        <f>IF(基本情報入力シート!L26="","",基本情報入力シート!L26)</f>
        <v/>
      </c>
      <c r="AA12" s="750"/>
      <c r="AB12" s="750"/>
      <c r="AC12" s="750"/>
      <c r="AD12" s="750"/>
      <c r="AE12" s="750"/>
      <c r="AF12" s="750"/>
      <c r="AG12" s="750"/>
      <c r="AH12" s="750"/>
      <c r="AI12" s="750"/>
      <c r="AJ12" s="750"/>
      <c r="AK12" s="762"/>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8" t="s">
        <v>58</v>
      </c>
      <c r="C15" s="738"/>
      <c r="D15" s="738"/>
      <c r="E15" s="738"/>
      <c r="F15" s="738"/>
      <c r="G15" s="738"/>
      <c r="H15" s="738"/>
      <c r="I15" s="738"/>
      <c r="J15" s="738"/>
      <c r="K15" s="738"/>
      <c r="L15" s="738"/>
      <c r="M15" s="738"/>
      <c r="N15" s="738"/>
      <c r="O15" s="738"/>
      <c r="P15" s="738"/>
      <c r="Q15" s="738"/>
      <c r="R15" s="738"/>
      <c r="S15" s="738"/>
      <c r="T15" s="738"/>
      <c r="U15" s="738"/>
      <c r="V15" s="738"/>
      <c r="W15" s="739"/>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40" t="s">
        <v>60</v>
      </c>
      <c r="D16" s="740"/>
      <c r="E16" s="740"/>
      <c r="F16" s="740"/>
      <c r="G16" s="740"/>
      <c r="H16" s="740"/>
      <c r="I16" s="740"/>
      <c r="J16" s="740"/>
      <c r="K16" s="740"/>
      <c r="L16" s="740"/>
      <c r="M16" s="740"/>
      <c r="N16" s="740"/>
      <c r="O16" s="740"/>
      <c r="P16" s="740"/>
      <c r="Q16" s="741">
        <f>SUM('別紙様式2-2（個票（４、５月））'!L5:M5,'別紙様式2-3（個票（６月以降））'!K6)</f>
        <v>0</v>
      </c>
      <c r="R16" s="741"/>
      <c r="S16" s="741"/>
      <c r="T16" s="741"/>
      <c r="U16" s="741"/>
      <c r="V16" s="741"/>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 customHeight="1" thickBot="1">
      <c r="A17" s="15"/>
      <c r="B17" s="255" t="s">
        <v>62</v>
      </c>
      <c r="C17" s="760" t="s">
        <v>63</v>
      </c>
      <c r="D17" s="760"/>
      <c r="E17" s="760"/>
      <c r="F17" s="760"/>
      <c r="G17" s="760"/>
      <c r="H17" s="760"/>
      <c r="I17" s="760"/>
      <c r="J17" s="760"/>
      <c r="K17" s="760"/>
      <c r="L17" s="760"/>
      <c r="M17" s="760"/>
      <c r="N17" s="760"/>
      <c r="O17" s="760"/>
      <c r="P17" s="760"/>
      <c r="Q17" s="761">
        <v>0</v>
      </c>
      <c r="R17" s="761"/>
      <c r="S17" s="761"/>
      <c r="T17" s="761"/>
      <c r="U17" s="761"/>
      <c r="V17" s="761"/>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2" customHeight="1">
      <c r="A20" s="15"/>
      <c r="B20" s="263" t="s">
        <v>66</v>
      </c>
      <c r="C20" s="737" t="s">
        <v>67</v>
      </c>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5" t="s">
        <v>68</v>
      </c>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15"/>
      <c r="AM22" s="15"/>
      <c r="AN22" s="15"/>
      <c r="AO22" s="15"/>
      <c r="AP22" s="15"/>
      <c r="AQ22" s="15"/>
      <c r="AR22" s="15"/>
      <c r="AS22" s="15"/>
      <c r="AT22" s="15"/>
      <c r="AU22" s="15"/>
      <c r="AV22" s="15"/>
      <c r="AW22" s="15"/>
      <c r="AX22" s="15"/>
      <c r="AY22" s="15"/>
    </row>
    <row r="23" spans="1:60" ht="19.2" customHeight="1" thickBot="1">
      <c r="A23" s="15"/>
      <c r="B23" s="776" t="s">
        <v>69</v>
      </c>
      <c r="C23" s="776"/>
      <c r="D23" s="776"/>
      <c r="E23" s="776"/>
      <c r="F23" s="776"/>
      <c r="G23" s="776"/>
      <c r="H23" s="776"/>
      <c r="I23" s="776"/>
      <c r="J23" s="776"/>
      <c r="K23" s="776"/>
      <c r="L23" s="776"/>
      <c r="M23" s="776"/>
      <c r="N23" s="776"/>
      <c r="O23" s="776"/>
      <c r="P23" s="776"/>
      <c r="Q23" s="776"/>
      <c r="R23" s="776"/>
      <c r="S23" s="776"/>
      <c r="T23" s="776"/>
      <c r="U23" s="776"/>
      <c r="V23" s="776"/>
      <c r="W23" s="776"/>
      <c r="X23" s="776"/>
      <c r="Y23" s="776"/>
      <c r="Z23" s="776"/>
      <c r="AA23" s="776"/>
      <c r="AB23" s="776"/>
      <c r="AC23" s="776"/>
      <c r="AD23" s="776"/>
      <c r="AE23" s="776"/>
      <c r="AF23" s="776"/>
      <c r="AG23" s="776"/>
      <c r="AH23" s="776"/>
      <c r="AI23" s="776"/>
      <c r="AJ23" s="776"/>
      <c r="AK23" s="776"/>
      <c r="AL23" s="15"/>
      <c r="AM23" s="15"/>
      <c r="AN23" s="15"/>
      <c r="AO23" s="15"/>
      <c r="AP23" s="15"/>
      <c r="AQ23" s="15"/>
      <c r="AR23" s="15"/>
      <c r="AS23" s="268"/>
      <c r="AT23" s="15"/>
      <c r="AU23" s="15"/>
      <c r="AV23" s="15"/>
      <c r="AW23" s="15"/>
      <c r="AX23" s="15"/>
      <c r="AY23" s="15"/>
    </row>
    <row r="24" spans="1:60" ht="18" customHeight="1" thickBot="1">
      <c r="A24" s="15"/>
      <c r="B24" s="728" t="s">
        <v>70</v>
      </c>
      <c r="C24" s="728"/>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40" t="s">
        <v>71</v>
      </c>
      <c r="D25" s="740"/>
      <c r="E25" s="740"/>
      <c r="F25" s="740"/>
      <c r="G25" s="740"/>
      <c r="H25" s="740"/>
      <c r="I25" s="740"/>
      <c r="J25" s="740"/>
      <c r="K25" s="740"/>
      <c r="L25" s="740"/>
      <c r="M25" s="740"/>
      <c r="N25" s="740"/>
      <c r="O25" s="740"/>
      <c r="P25" s="740"/>
      <c r="Q25" s="740"/>
      <c r="R25" s="740"/>
      <c r="S25" s="740"/>
      <c r="T25" s="777">
        <f>SUM('別紙様式2-2（個票（４、５月））'!L6:L6,'別紙様式2-3（個票（６月以降））'!K7)</f>
        <v>0</v>
      </c>
      <c r="U25" s="777"/>
      <c r="V25" s="777"/>
      <c r="W25" s="777"/>
      <c r="X25" s="777"/>
      <c r="Y25" s="777"/>
      <c r="Z25" s="273" t="s">
        <v>61</v>
      </c>
      <c r="AA25" s="274" t="s">
        <v>64</v>
      </c>
      <c r="AB25" s="778" t="str">
        <f>IF(H6="", "", IFERROR(IF(T26&gt;=T25,"○","×"),""))</f>
        <v/>
      </c>
      <c r="AC25" s="275"/>
      <c r="AD25" s="276"/>
      <c r="AE25" s="276"/>
      <c r="AF25" s="276"/>
      <c r="AG25" s="276"/>
      <c r="AH25" s="276"/>
      <c r="AI25" s="276"/>
      <c r="AJ25" s="276"/>
      <c r="AK25" s="276"/>
      <c r="AL25" s="15"/>
      <c r="AM25" s="768" t="s">
        <v>72</v>
      </c>
      <c r="AN25" s="769"/>
      <c r="AO25" s="769"/>
      <c r="AP25" s="769"/>
      <c r="AQ25" s="769"/>
      <c r="AR25" s="769"/>
      <c r="AS25" s="769"/>
      <c r="AT25" s="769"/>
      <c r="AU25" s="769"/>
      <c r="AV25" s="769"/>
      <c r="AW25" s="769"/>
      <c r="AX25" s="769"/>
      <c r="AY25" s="770"/>
    </row>
    <row r="26" spans="1:60" ht="28.5" customHeight="1" thickBot="1">
      <c r="A26" s="15"/>
      <c r="B26" s="272" t="s">
        <v>62</v>
      </c>
      <c r="C26" s="763" t="s">
        <v>73</v>
      </c>
      <c r="D26" s="763"/>
      <c r="E26" s="763"/>
      <c r="F26" s="763"/>
      <c r="G26" s="763"/>
      <c r="H26" s="763"/>
      <c r="I26" s="763"/>
      <c r="J26" s="763"/>
      <c r="K26" s="763"/>
      <c r="L26" s="763"/>
      <c r="M26" s="763"/>
      <c r="N26" s="763"/>
      <c r="O26" s="763"/>
      <c r="P26" s="763"/>
      <c r="Q26" s="763"/>
      <c r="R26" s="763"/>
      <c r="S26" s="763"/>
      <c r="T26" s="764">
        <v>0</v>
      </c>
      <c r="U26" s="764"/>
      <c r="V26" s="764"/>
      <c r="W26" s="764"/>
      <c r="X26" s="764"/>
      <c r="Y26" s="765"/>
      <c r="Z26" s="277" t="s">
        <v>61</v>
      </c>
      <c r="AA26" s="274" t="s">
        <v>64</v>
      </c>
      <c r="AB26" s="779"/>
      <c r="AC26" s="275"/>
      <c r="AD26" s="276"/>
      <c r="AE26" s="276"/>
      <c r="AF26" s="276"/>
      <c r="AG26" s="276"/>
      <c r="AH26" s="276"/>
      <c r="AI26" s="276"/>
      <c r="AJ26" s="276"/>
      <c r="AK26" s="276"/>
      <c r="AL26" s="15"/>
      <c r="AM26" s="771"/>
      <c r="AN26" s="772"/>
      <c r="AO26" s="772"/>
      <c r="AP26" s="772"/>
      <c r="AQ26" s="772"/>
      <c r="AR26" s="772"/>
      <c r="AS26" s="772"/>
      <c r="AT26" s="772"/>
      <c r="AU26" s="772"/>
      <c r="AV26" s="772"/>
      <c r="AW26" s="772"/>
      <c r="AX26" s="772"/>
      <c r="AY26" s="773"/>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5" customHeight="1">
      <c r="A29" s="15"/>
      <c r="B29" s="263" t="s">
        <v>66</v>
      </c>
      <c r="C29" s="774" t="s">
        <v>74</v>
      </c>
      <c r="D29" s="774"/>
      <c r="E29" s="774"/>
      <c r="F29" s="774"/>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3" t="s">
        <v>78</v>
      </c>
      <c r="BB31" s="723"/>
      <c r="BC31" s="723"/>
      <c r="BD31" s="723"/>
      <c r="BE31" s="723" t="s">
        <v>79</v>
      </c>
      <c r="BF31" s="723"/>
      <c r="BG31" s="723"/>
      <c r="BH31" s="723"/>
    </row>
    <row r="32" spans="1:60" s="12" customFormat="1" ht="18" customHeight="1" thickBot="1">
      <c r="A32" s="247"/>
      <c r="B32" s="728" t="s">
        <v>80</v>
      </c>
      <c r="C32" s="728"/>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4">
        <f>COUNTIF('別紙様式2-2（個票（４、５月））'!N:N,"処遇改善加算Ⅰ")+COUNTIF('別紙様式2-2（個票（４、５月））'!N:N,"処遇改善加算Ⅱ")+COUNTIF('別紙様式2-2（個票（４、５月））'!N:N,"処遇改善加算Ⅲ")+COUNTIF('別紙様式2-2（個票（４、５月））'!N:N,"処遇改善加算Ⅳ")</f>
        <v>0</v>
      </c>
      <c r="BB32" s="724"/>
      <c r="BC32" s="724"/>
      <c r="BD32" s="724"/>
      <c r="BE32" s="724">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4"/>
      <c r="BG32" s="724"/>
      <c r="BH32" s="724"/>
    </row>
    <row r="33" spans="1:60" s="12" customFormat="1" ht="33" customHeight="1" thickBot="1">
      <c r="A33" s="247"/>
      <c r="B33" s="727" t="s">
        <v>81</v>
      </c>
      <c r="C33" s="728"/>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95" customHeight="1" thickBot="1">
      <c r="A35" s="247"/>
      <c r="B35" s="685" t="s">
        <v>82</v>
      </c>
      <c r="C35" s="781"/>
      <c r="D35" s="781"/>
      <c r="E35" s="781"/>
      <c r="F35" s="781"/>
      <c r="G35" s="781"/>
      <c r="H35" s="781"/>
      <c r="I35" s="781"/>
      <c r="J35" s="781"/>
      <c r="K35" s="781"/>
      <c r="L35" s="781"/>
      <c r="M35" s="781"/>
      <c r="N35" s="781"/>
      <c r="O35" s="781"/>
      <c r="P35" s="781"/>
      <c r="Q35" s="781"/>
      <c r="R35" s="781"/>
      <c r="S35" s="781"/>
      <c r="T35" s="781"/>
      <c r="U35" s="781"/>
      <c r="V35" s="781"/>
      <c r="W35" s="781"/>
      <c r="X35" s="781"/>
      <c r="Y35" s="781"/>
      <c r="Z35" s="781"/>
      <c r="AA35" s="781"/>
      <c r="AB35" s="781"/>
      <c r="AC35" s="781"/>
      <c r="AD35" s="781"/>
      <c r="AE35" s="781"/>
      <c r="AF35" s="781"/>
      <c r="AG35" s="781"/>
      <c r="AH35" s="781"/>
      <c r="AI35" s="781"/>
      <c r="AJ35" s="781"/>
      <c r="AK35" s="781"/>
      <c r="AL35" s="247"/>
      <c r="AM35" s="284"/>
      <c r="AN35" s="284"/>
      <c r="AO35" s="284"/>
      <c r="AP35" s="284"/>
      <c r="AQ35" s="284"/>
      <c r="AR35" s="284"/>
      <c r="AS35" s="284"/>
      <c r="AT35" s="284"/>
      <c r="AU35" s="284"/>
      <c r="AV35" s="284"/>
      <c r="AW35" s="284"/>
      <c r="AX35" s="284"/>
      <c r="AY35" s="284"/>
      <c r="BA35" s="723" t="s">
        <v>83</v>
      </c>
      <c r="BB35" s="723"/>
      <c r="BC35" s="723"/>
      <c r="BD35" s="723"/>
      <c r="BE35" s="723" t="s">
        <v>83</v>
      </c>
      <c r="BF35" s="723"/>
      <c r="BG35" s="723"/>
      <c r="BH35" s="723"/>
    </row>
    <row r="36" spans="1:60" s="12" customFormat="1" ht="18" customHeight="1" thickBot="1">
      <c r="A36" s="247"/>
      <c r="B36" s="727" t="s">
        <v>84</v>
      </c>
      <c r="C36" s="727"/>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4">
        <f>COUNTIF('別紙様式2-2（個票（４、５月））'!N:N,"処遇改善加算Ⅰ")+COUNTIF('別紙様式2-2（個票（４、５月））'!N:N,"処遇改善加算Ⅱ")+COUNTIF('別紙様式2-2（個票（４、５月））'!N:N,"処遇改善加算Ⅲ")</f>
        <v>0</v>
      </c>
      <c r="BB36" s="724"/>
      <c r="BC36" s="724"/>
      <c r="BD36" s="724"/>
      <c r="BE36" s="724">
        <f>COUNTIF('別紙様式2-3（個票（６月以降））'!N:N,"*処遇改善加算Ⅰ*")+COUNTIF('別紙様式2-3（個票（６月以降））'!N:N,"*処遇改善加算Ⅱ*")+COUNTIF('別紙様式2-3（個票（６月以降））'!N:N,"処遇改善加算Ⅲ")</f>
        <v>0</v>
      </c>
      <c r="BF36" s="724"/>
      <c r="BG36" s="724"/>
      <c r="BH36" s="724"/>
    </row>
    <row r="37" spans="1:60" s="12" customFormat="1" ht="30.6" customHeight="1" thickBot="1">
      <c r="A37" s="247"/>
      <c r="B37" s="727" t="s">
        <v>85</v>
      </c>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 customHeight="1" thickBot="1">
      <c r="A39" s="247"/>
      <c r="B39" s="731" t="s">
        <v>86</v>
      </c>
      <c r="C39" s="732"/>
      <c r="D39" s="732"/>
      <c r="E39" s="732"/>
      <c r="F39" s="732"/>
      <c r="G39" s="732"/>
      <c r="H39" s="732"/>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247"/>
      <c r="AM39" s="247"/>
      <c r="AN39" s="247"/>
      <c r="AO39" s="247"/>
      <c r="AP39" s="247"/>
      <c r="AQ39" s="247"/>
      <c r="AR39" s="247"/>
      <c r="AS39" s="247"/>
      <c r="AT39" s="247"/>
      <c r="AU39" s="247"/>
      <c r="AV39" s="247"/>
      <c r="AW39" s="247"/>
      <c r="AX39" s="247"/>
      <c r="AY39" s="247"/>
      <c r="BA39" s="724" t="s">
        <v>87</v>
      </c>
      <c r="BB39" s="724"/>
      <c r="BC39" s="724"/>
      <c r="BD39" s="724"/>
      <c r="BE39" s="724" t="s">
        <v>87</v>
      </c>
      <c r="BF39" s="724"/>
      <c r="BG39" s="724"/>
      <c r="BH39" s="724"/>
    </row>
    <row r="40" spans="1:60" ht="18" customHeight="1" thickBot="1">
      <c r="A40" s="15"/>
      <c r="B40" s="734" t="s">
        <v>88</v>
      </c>
      <c r="C40" s="734"/>
      <c r="D40" s="734"/>
      <c r="E40" s="734"/>
      <c r="F40" s="734"/>
      <c r="G40" s="734"/>
      <c r="H40" s="734"/>
      <c r="I40" s="734"/>
      <c r="J40" s="734"/>
      <c r="K40" s="734"/>
      <c r="L40" s="734"/>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3">
        <f>COUNTIF('別紙様式2-2（個票（４、５月））'!N:N,"処遇改善加算Ⅰ")+COUNTIF('別紙様式2-2（個票（４、５月））'!N:N,"処遇改善加算Ⅱ")</f>
        <v>0</v>
      </c>
      <c r="BB40" s="723"/>
      <c r="BC40" s="723"/>
      <c r="BD40" s="723"/>
      <c r="BE40" s="724">
        <f>COUNTIF('別紙様式2-3（個票（６月以降））'!N:N,"*処遇改善加算Ⅰ*")+COUNTIF('別紙様式2-3（個票（６月以降））'!N:N,"*処遇改善加算Ⅱ*")</f>
        <v>0</v>
      </c>
      <c r="BF40" s="724"/>
      <c r="BG40" s="724"/>
      <c r="BH40" s="724"/>
    </row>
    <row r="41" spans="1:60" ht="30.6" customHeight="1" thickBot="1">
      <c r="A41" s="15"/>
      <c r="B41" s="727" t="s">
        <v>89</v>
      </c>
      <c r="C41" s="728"/>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399999999999999"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5" t="s">
        <v>92</v>
      </c>
      <c r="AN44" s="735"/>
      <c r="AO44" s="735"/>
      <c r="AP44" s="735"/>
      <c r="AQ44" s="735"/>
      <c r="AR44" s="735"/>
      <c r="AS44" s="735"/>
      <c r="AT44" s="735"/>
      <c r="AU44" s="735"/>
      <c r="AV44" s="735"/>
      <c r="AW44" s="735"/>
      <c r="AX44" s="735"/>
      <c r="AY44" s="735"/>
      <c r="BA44" s="290"/>
      <c r="BB44" s="290"/>
      <c r="BC44" s="290"/>
    </row>
    <row r="45" spans="1:60" s="12" customFormat="1" ht="19.95"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95"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95" customHeight="1" thickBot="1">
      <c r="A47" s="247"/>
      <c r="B47" s="300"/>
      <c r="C47" s="507"/>
      <c r="D47" s="736" t="s">
        <v>95</v>
      </c>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95" customHeight="1" thickBot="1">
      <c r="A48" s="247"/>
      <c r="B48" s="308"/>
      <c r="C48" s="508"/>
      <c r="D48" s="309" t="s">
        <v>96</v>
      </c>
      <c r="E48" s="310"/>
      <c r="F48" s="311"/>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312" t="s">
        <v>97</v>
      </c>
      <c r="AL48" s="247"/>
      <c r="AM48" s="730" t="s">
        <v>98</v>
      </c>
      <c r="AN48" s="730"/>
      <c r="AO48" s="730"/>
      <c r="AP48" s="730"/>
      <c r="AQ48" s="730"/>
      <c r="AR48" s="730"/>
      <c r="AS48" s="730"/>
      <c r="AT48" s="730"/>
      <c r="AU48" s="730"/>
      <c r="AV48" s="730"/>
      <c r="AW48" s="730"/>
      <c r="AX48" s="730"/>
      <c r="AY48" s="730"/>
      <c r="AZ48" s="313"/>
      <c r="BA48" s="505" t="b">
        <v>0</v>
      </c>
      <c r="BB48" s="290"/>
      <c r="BC48" s="290"/>
    </row>
    <row r="49" spans="1:60" s="12" customFormat="1" ht="4.95"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 customHeight="1" thickBot="1">
      <c r="A50" s="15"/>
      <c r="B50" s="731" t="s">
        <v>99</v>
      </c>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15"/>
      <c r="AM50" s="15"/>
      <c r="AN50" s="15"/>
      <c r="AO50" s="15"/>
      <c r="AP50" s="15"/>
      <c r="AQ50" s="15"/>
      <c r="AR50" s="15"/>
      <c r="AS50" s="15"/>
      <c r="AT50" s="15"/>
      <c r="AU50" s="15"/>
      <c r="AV50" s="15"/>
      <c r="AW50" s="15"/>
      <c r="AX50" s="15"/>
      <c r="AY50" s="15"/>
      <c r="AZ50" s="12"/>
      <c r="BA50" s="725" t="s">
        <v>100</v>
      </c>
      <c r="BB50" s="725"/>
      <c r="BC50" s="725"/>
      <c r="BD50" s="725"/>
      <c r="BE50" s="725" t="s">
        <v>100</v>
      </c>
      <c r="BF50" s="725"/>
      <c r="BG50" s="725"/>
      <c r="BH50" s="725"/>
    </row>
    <row r="51" spans="1:60" ht="18" customHeight="1" thickBot="1">
      <c r="A51" s="15"/>
      <c r="B51" s="733" t="s">
        <v>101</v>
      </c>
      <c r="C51" s="733"/>
      <c r="D51" s="733"/>
      <c r="E51" s="733"/>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6">
        <f>COUNTIF('別紙様式2-2（個票（４、５月））'!N:N,"処遇改善加算Ⅰ")</f>
        <v>0</v>
      </c>
      <c r="BB51" s="726"/>
      <c r="BC51" s="726"/>
      <c r="BD51" s="726"/>
      <c r="BE51" s="726">
        <f>COUNTIF('別紙様式2-3（個票（６月以降））'!N:N,"*処遇改善加算Ⅰ*")</f>
        <v>0</v>
      </c>
      <c r="BF51" s="726"/>
      <c r="BG51" s="726"/>
      <c r="BH51" s="726"/>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 customHeight="1" thickBot="1">
      <c r="A53" s="283"/>
      <c r="B53" s="795" t="s">
        <v>102</v>
      </c>
      <c r="C53" s="795"/>
      <c r="D53" s="795"/>
      <c r="E53" s="795"/>
      <c r="F53" s="795"/>
      <c r="G53" s="795"/>
      <c r="H53" s="795"/>
      <c r="I53" s="795"/>
      <c r="J53" s="795"/>
      <c r="K53" s="795"/>
      <c r="L53" s="795"/>
      <c r="M53" s="795"/>
      <c r="N53" s="795"/>
      <c r="O53" s="795"/>
      <c r="P53" s="795"/>
      <c r="Q53" s="796"/>
      <c r="R53" s="796"/>
      <c r="S53" s="796"/>
      <c r="T53" s="796"/>
      <c r="U53" s="796"/>
      <c r="V53" s="796"/>
      <c r="W53" s="796"/>
      <c r="X53" s="796"/>
      <c r="Y53" s="796"/>
      <c r="Z53" s="796"/>
      <c r="AA53" s="796"/>
      <c r="AB53" s="796"/>
      <c r="AC53" s="796"/>
      <c r="AD53" s="796"/>
      <c r="AE53" s="796"/>
      <c r="AF53" s="796"/>
      <c r="AG53" s="796"/>
      <c r="AH53" s="796"/>
      <c r="AI53" s="796"/>
      <c r="AJ53" s="796"/>
      <c r="AK53" s="796"/>
      <c r="AL53" s="242"/>
      <c r="AM53" s="247"/>
      <c r="AN53" s="319"/>
      <c r="AO53" s="247"/>
      <c r="AP53" s="247"/>
      <c r="AQ53" s="247"/>
      <c r="AR53" s="247"/>
      <c r="AS53" s="247"/>
      <c r="AT53" s="247"/>
      <c r="AU53" s="247"/>
      <c r="AV53" s="247"/>
      <c r="AW53" s="247"/>
      <c r="AX53" s="247"/>
      <c r="AY53" s="247"/>
    </row>
    <row r="54" spans="1:60" s="16" customFormat="1" ht="19.5" customHeight="1" thickBot="1">
      <c r="A54" s="283"/>
      <c r="B54" s="816" t="s">
        <v>103</v>
      </c>
      <c r="C54" s="817"/>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817"/>
      <c r="AE54" s="817"/>
      <c r="AF54" s="817"/>
      <c r="AG54" s="817"/>
      <c r="AH54" s="817"/>
      <c r="AI54" s="817"/>
      <c r="AJ54" s="817"/>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7" t="s">
        <v>104</v>
      </c>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784" t="s">
        <v>105</v>
      </c>
      <c r="C56" s="784"/>
      <c r="D56" s="784"/>
      <c r="E56" s="784"/>
      <c r="F56" s="784"/>
      <c r="G56" s="784"/>
      <c r="H56" s="784"/>
      <c r="I56" s="784"/>
      <c r="J56" s="784"/>
      <c r="K56" s="784"/>
      <c r="L56" s="784"/>
      <c r="M56" s="784"/>
      <c r="N56" s="784"/>
      <c r="O56" s="784"/>
      <c r="P56" s="784"/>
      <c r="Q56" s="784"/>
      <c r="R56" s="784"/>
      <c r="S56" s="784"/>
      <c r="T56" s="784"/>
      <c r="U56" s="784"/>
      <c r="V56" s="784"/>
      <c r="W56" s="784"/>
      <c r="X56" s="784"/>
      <c r="Y56" s="784"/>
      <c r="Z56" s="784"/>
      <c r="AA56" s="784"/>
      <c r="AB56" s="784"/>
      <c r="AC56" s="784"/>
      <c r="AD56" s="784"/>
      <c r="AE56" s="784"/>
      <c r="AF56" s="784"/>
      <c r="AG56" s="784"/>
      <c r="AH56" s="784"/>
      <c r="AI56" s="784"/>
      <c r="AJ56" s="785"/>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5"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6" t="str">
        <f>IF(H6="","",IF(OR(BA40&gt;0,BE40&gt;0),"該当",""))</f>
        <v/>
      </c>
      <c r="AJ58" s="787"/>
      <c r="AK58" s="788"/>
      <c r="AL58" s="247"/>
      <c r="AM58" s="283"/>
      <c r="AN58" s="283"/>
      <c r="AO58" s="283"/>
      <c r="AP58" s="283"/>
      <c r="AQ58" s="283"/>
      <c r="AR58" s="283"/>
      <c r="AS58" s="283"/>
      <c r="AT58" s="283"/>
      <c r="AU58" s="283"/>
      <c r="AV58" s="283"/>
      <c r="AW58" s="283"/>
      <c r="AX58" s="283"/>
      <c r="AY58" s="283"/>
    </row>
    <row r="59" spans="1:60" ht="51" customHeight="1">
      <c r="A59" s="15"/>
      <c r="B59" s="324" t="s">
        <v>107</v>
      </c>
      <c r="C59" s="789" t="s">
        <v>108</v>
      </c>
      <c r="D59" s="789"/>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c r="AJ59" s="789"/>
      <c r="AK59" s="789"/>
      <c r="AL59" s="247"/>
      <c r="AM59" s="247"/>
      <c r="AN59" s="247"/>
      <c r="AO59" s="247"/>
      <c r="AP59" s="247"/>
      <c r="AQ59" s="325"/>
      <c r="AR59" s="247"/>
      <c r="AS59" s="247"/>
      <c r="AT59" s="247"/>
      <c r="AU59" s="326"/>
      <c r="AV59" s="247"/>
      <c r="AW59" s="247"/>
      <c r="AX59" s="247"/>
      <c r="AY59" s="247"/>
    </row>
    <row r="60" spans="1:60" ht="7.95"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90" t="str">
        <f>IF(H6="","",IF(OR(BA32-BA40&gt;0,BE32-BE40&gt;0),"該当",""))</f>
        <v/>
      </c>
      <c r="AJ61" s="791"/>
      <c r="AK61" s="792"/>
      <c r="AL61" s="247"/>
      <c r="AM61" s="247"/>
      <c r="AN61" s="247"/>
      <c r="AO61" s="15"/>
      <c r="AP61" s="247"/>
      <c r="AQ61" s="247"/>
      <c r="AR61" s="247"/>
      <c r="AS61" s="247"/>
      <c r="AT61" s="247"/>
      <c r="AU61" s="247"/>
      <c r="AV61" s="247"/>
      <c r="AW61" s="247"/>
      <c r="AX61" s="247"/>
      <c r="AY61" s="247"/>
    </row>
    <row r="62" spans="1:60" ht="59.4" customHeight="1">
      <c r="A62" s="15"/>
      <c r="B62" s="324" t="s">
        <v>107</v>
      </c>
      <c r="C62" s="789" t="s">
        <v>110</v>
      </c>
      <c r="D62" s="789"/>
      <c r="E62" s="789"/>
      <c r="F62" s="789"/>
      <c r="G62" s="789"/>
      <c r="H62" s="789"/>
      <c r="I62" s="789"/>
      <c r="J62" s="789"/>
      <c r="K62" s="789"/>
      <c r="L62" s="789"/>
      <c r="M62" s="789"/>
      <c r="N62" s="789"/>
      <c r="O62" s="789"/>
      <c r="P62" s="789"/>
      <c r="Q62" s="789"/>
      <c r="R62" s="789"/>
      <c r="S62" s="789"/>
      <c r="T62" s="789"/>
      <c r="U62" s="789"/>
      <c r="V62" s="789"/>
      <c r="W62" s="789"/>
      <c r="X62" s="789"/>
      <c r="Y62" s="789"/>
      <c r="Z62" s="789"/>
      <c r="AA62" s="789"/>
      <c r="AB62" s="789"/>
      <c r="AC62" s="789"/>
      <c r="AD62" s="789"/>
      <c r="AE62" s="789"/>
      <c r="AF62" s="789"/>
      <c r="AG62" s="789"/>
      <c r="AH62" s="789"/>
      <c r="AI62" s="789"/>
      <c r="AJ62" s="789"/>
      <c r="AK62" s="789"/>
      <c r="AL62" s="247"/>
      <c r="AM62" s="247"/>
      <c r="AN62" s="247"/>
      <c r="AO62" s="247"/>
      <c r="AP62" s="247"/>
      <c r="AR62" s="247"/>
      <c r="AS62" s="247"/>
      <c r="AT62" s="247"/>
      <c r="AU62" s="247"/>
      <c r="AV62" s="247"/>
      <c r="AW62" s="247"/>
      <c r="AX62" s="247"/>
      <c r="AY62" s="247"/>
    </row>
    <row r="63" spans="1:60" ht="7.95"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95" customHeight="1" thickBot="1">
      <c r="A64" s="15"/>
      <c r="B64" s="810" t="s">
        <v>111</v>
      </c>
      <c r="C64" s="811"/>
      <c r="D64" s="812"/>
      <c r="E64" s="813" t="s">
        <v>112</v>
      </c>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5"/>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705" t="s">
        <v>115</v>
      </c>
      <c r="C65" s="706"/>
      <c r="D65" s="706"/>
      <c r="E65" s="799"/>
      <c r="F65" s="800"/>
      <c r="G65" s="793" t="s">
        <v>116</v>
      </c>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c r="AJ65" s="794"/>
      <c r="AK65" s="794"/>
      <c r="AL65" s="247"/>
      <c r="AM65" s="768" t="str">
        <f>IF(AI58="該当", "！この区分（４項目）から２つ以上の取組が選択されていません。",  "！この区分（４項目）から１つ以上の取組が選択されていません。")</f>
        <v>！この区分（４項目）から１つ以上の取組が選択されていません。</v>
      </c>
      <c r="AN65" s="769"/>
      <c r="AO65" s="769"/>
      <c r="AP65" s="769"/>
      <c r="AQ65" s="769"/>
      <c r="AR65" s="769"/>
      <c r="AS65" s="769"/>
      <c r="AT65" s="769"/>
      <c r="AU65" s="769"/>
      <c r="AV65" s="769"/>
      <c r="AW65" s="769"/>
      <c r="AX65" s="770"/>
      <c r="AY65" s="247"/>
      <c r="AZ65" s="12"/>
      <c r="BA65" s="801">
        <f>COUNTIF(E65:F68, "✓")+COUNTIF(E65:F68, "誓約")</f>
        <v>0</v>
      </c>
      <c r="BB65" s="424" t="str">
        <f>IF(AI58="該当",1,IF(AI61="該当",2,""))</f>
        <v/>
      </c>
    </row>
    <row r="66" spans="1:54" ht="15" customHeight="1" thickBot="1">
      <c r="A66" s="15"/>
      <c r="B66" s="708"/>
      <c r="C66" s="709"/>
      <c r="D66" s="709"/>
      <c r="E66" s="802"/>
      <c r="F66" s="803"/>
      <c r="G66" s="793" t="s">
        <v>117</v>
      </c>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4"/>
      <c r="AF66" s="794"/>
      <c r="AG66" s="794"/>
      <c r="AH66" s="794"/>
      <c r="AI66" s="794"/>
      <c r="AJ66" s="794"/>
      <c r="AK66" s="794"/>
      <c r="AL66" s="247"/>
      <c r="AM66" s="771"/>
      <c r="AN66" s="772"/>
      <c r="AO66" s="772"/>
      <c r="AP66" s="772"/>
      <c r="AQ66" s="772"/>
      <c r="AR66" s="772"/>
      <c r="AS66" s="772"/>
      <c r="AT66" s="772"/>
      <c r="AU66" s="772"/>
      <c r="AV66" s="772"/>
      <c r="AW66" s="772"/>
      <c r="AX66" s="773"/>
      <c r="AY66" s="320"/>
      <c r="AZ66" s="331"/>
      <c r="BA66" s="801"/>
    </row>
    <row r="67" spans="1:54" ht="24.6" customHeight="1">
      <c r="A67" s="15"/>
      <c r="B67" s="708"/>
      <c r="C67" s="709"/>
      <c r="D67" s="709"/>
      <c r="E67" s="802"/>
      <c r="F67" s="803"/>
      <c r="G67" s="793" t="s">
        <v>118</v>
      </c>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4"/>
      <c r="AF67" s="794"/>
      <c r="AG67" s="794"/>
      <c r="AH67" s="794"/>
      <c r="AI67" s="794"/>
      <c r="AJ67" s="794"/>
      <c r="AK67" s="794"/>
      <c r="AL67" s="247"/>
      <c r="AM67" s="320"/>
      <c r="AN67" s="320"/>
      <c r="AO67" s="320"/>
      <c r="AP67" s="320"/>
      <c r="AQ67" s="320"/>
      <c r="AR67" s="320"/>
      <c r="AS67" s="320"/>
      <c r="AT67" s="320"/>
      <c r="AU67" s="320"/>
      <c r="AV67" s="320"/>
      <c r="AW67" s="320"/>
      <c r="AX67" s="320"/>
      <c r="AY67" s="320"/>
      <c r="AZ67" s="331"/>
      <c r="BA67" s="801"/>
    </row>
    <row r="68" spans="1:54" ht="15" customHeight="1" thickBot="1">
      <c r="A68" s="15"/>
      <c r="B68" s="797"/>
      <c r="C68" s="798"/>
      <c r="D68" s="798"/>
      <c r="E68" s="808"/>
      <c r="F68" s="809"/>
      <c r="G68" s="793" t="s">
        <v>119</v>
      </c>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4"/>
      <c r="AK68" s="794"/>
      <c r="AL68" s="247"/>
      <c r="AM68" s="332"/>
      <c r="AN68" s="332"/>
      <c r="AO68" s="332"/>
      <c r="AP68" s="332"/>
      <c r="AQ68" s="332"/>
      <c r="AR68" s="332"/>
      <c r="AS68" s="332"/>
      <c r="AT68" s="332"/>
      <c r="AU68" s="332"/>
      <c r="AV68" s="332"/>
      <c r="AW68" s="332"/>
      <c r="AX68" s="332"/>
      <c r="AY68" s="247"/>
      <c r="AZ68" s="12"/>
      <c r="BA68" s="801"/>
    </row>
    <row r="69" spans="1:54" ht="39.6" customHeight="1">
      <c r="A69" s="15"/>
      <c r="B69" s="705" t="s">
        <v>120</v>
      </c>
      <c r="C69" s="706"/>
      <c r="D69" s="706"/>
      <c r="E69" s="799"/>
      <c r="F69" s="800"/>
      <c r="G69" s="793" t="s">
        <v>121</v>
      </c>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247"/>
      <c r="AM69" s="768" t="str">
        <f>IF(AI58="該当", "！この区分（４項目）から２つ以上の取組が選択されていません。",  "！この区分（４項目）から１つ以上の取組が選択されていません。")</f>
        <v>！この区分（４項目）から１つ以上の取組が選択されていません。</v>
      </c>
      <c r="AN69" s="769"/>
      <c r="AO69" s="769"/>
      <c r="AP69" s="769"/>
      <c r="AQ69" s="769"/>
      <c r="AR69" s="769"/>
      <c r="AS69" s="769"/>
      <c r="AT69" s="769"/>
      <c r="AU69" s="769"/>
      <c r="AV69" s="769"/>
      <c r="AW69" s="769"/>
      <c r="AX69" s="770"/>
      <c r="AY69" s="247"/>
      <c r="AZ69" s="12"/>
      <c r="BA69" s="801">
        <f>COUNTIF(E69:F72, "✓")+COUNTIF(E69:F72, "誓約")</f>
        <v>0</v>
      </c>
    </row>
    <row r="70" spans="1:54" ht="15" customHeight="1" thickBot="1">
      <c r="A70" s="15"/>
      <c r="B70" s="708"/>
      <c r="C70" s="709"/>
      <c r="D70" s="709"/>
      <c r="E70" s="802"/>
      <c r="F70" s="803"/>
      <c r="G70" s="793" t="s">
        <v>122</v>
      </c>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c r="AE70" s="794"/>
      <c r="AF70" s="794"/>
      <c r="AG70" s="794"/>
      <c r="AH70" s="794"/>
      <c r="AI70" s="794"/>
      <c r="AJ70" s="794"/>
      <c r="AK70" s="794"/>
      <c r="AL70" s="247"/>
      <c r="AM70" s="771"/>
      <c r="AN70" s="772"/>
      <c r="AO70" s="772"/>
      <c r="AP70" s="772"/>
      <c r="AQ70" s="772"/>
      <c r="AR70" s="772"/>
      <c r="AS70" s="772"/>
      <c r="AT70" s="772"/>
      <c r="AU70" s="772"/>
      <c r="AV70" s="772"/>
      <c r="AW70" s="772"/>
      <c r="AX70" s="773"/>
      <c r="AY70" s="320"/>
      <c r="AZ70" s="331"/>
      <c r="BA70" s="801"/>
    </row>
    <row r="71" spans="1:54" ht="15" customHeight="1">
      <c r="A71" s="15"/>
      <c r="B71" s="708"/>
      <c r="C71" s="709"/>
      <c r="D71" s="709"/>
      <c r="E71" s="804"/>
      <c r="F71" s="805"/>
      <c r="G71" s="793" t="s">
        <v>123</v>
      </c>
      <c r="H71" s="794"/>
      <c r="I71" s="794"/>
      <c r="J71" s="794"/>
      <c r="K71" s="794"/>
      <c r="L71" s="794"/>
      <c r="M71" s="794"/>
      <c r="N71" s="794"/>
      <c r="O71" s="794"/>
      <c r="P71" s="794"/>
      <c r="Q71" s="794"/>
      <c r="R71" s="794"/>
      <c r="S71" s="794"/>
      <c r="T71" s="794"/>
      <c r="U71" s="794"/>
      <c r="V71" s="794"/>
      <c r="W71" s="794"/>
      <c r="X71" s="794"/>
      <c r="Y71" s="794"/>
      <c r="Z71" s="794"/>
      <c r="AA71" s="794"/>
      <c r="AB71" s="794"/>
      <c r="AC71" s="794"/>
      <c r="AD71" s="794"/>
      <c r="AE71" s="794"/>
      <c r="AF71" s="794"/>
      <c r="AG71" s="794"/>
      <c r="AH71" s="794"/>
      <c r="AI71" s="794"/>
      <c r="AJ71" s="794"/>
      <c r="AK71" s="794"/>
      <c r="AL71" s="247"/>
      <c r="AM71" s="333"/>
      <c r="AN71" s="320"/>
      <c r="AO71" s="320"/>
      <c r="AP71" s="320"/>
      <c r="AQ71" s="320"/>
      <c r="AR71" s="320"/>
      <c r="AS71" s="320"/>
      <c r="AT71" s="320"/>
      <c r="AU71" s="320"/>
      <c r="AV71" s="320"/>
      <c r="AW71" s="320"/>
      <c r="AX71" s="320"/>
      <c r="AY71" s="320"/>
      <c r="AZ71" s="331"/>
      <c r="BA71" s="801"/>
    </row>
    <row r="72" spans="1:54" ht="15" customHeight="1" thickBot="1">
      <c r="A72" s="15"/>
      <c r="B72" s="797"/>
      <c r="C72" s="798"/>
      <c r="D72" s="798"/>
      <c r="E72" s="806"/>
      <c r="F72" s="807"/>
      <c r="G72" s="793" t="s">
        <v>124</v>
      </c>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4"/>
      <c r="AI72" s="794"/>
      <c r="AJ72" s="794"/>
      <c r="AK72" s="794"/>
      <c r="AL72" s="247"/>
      <c r="AM72" s="332"/>
      <c r="AN72" s="332"/>
      <c r="AO72" s="332"/>
      <c r="AP72" s="332"/>
      <c r="AQ72" s="332"/>
      <c r="AR72" s="332"/>
      <c r="AS72" s="332"/>
      <c r="AT72" s="332"/>
      <c r="AU72" s="332"/>
      <c r="AV72" s="332"/>
      <c r="AW72" s="332"/>
      <c r="AX72" s="332"/>
      <c r="AY72" s="247"/>
      <c r="AZ72" s="12"/>
      <c r="BA72" s="801"/>
    </row>
    <row r="73" spans="1:54" ht="15" customHeight="1">
      <c r="A73" s="15"/>
      <c r="B73" s="705" t="s">
        <v>125</v>
      </c>
      <c r="C73" s="706"/>
      <c r="D73" s="706"/>
      <c r="E73" s="799"/>
      <c r="F73" s="800"/>
      <c r="G73" s="793" t="s">
        <v>126</v>
      </c>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4"/>
      <c r="AI73" s="794"/>
      <c r="AJ73" s="794"/>
      <c r="AK73" s="794"/>
      <c r="AL73" s="247"/>
      <c r="AM73" s="768" t="str">
        <f>IF(AI58="該当", "！この区分（４項目）から２つ以上の取組が選択されていません。",  "！この区分（４項目）から１つ以上の取組が選択されていません。")</f>
        <v>！この区分（４項目）から１つ以上の取組が選択されていません。</v>
      </c>
      <c r="AN73" s="769"/>
      <c r="AO73" s="769"/>
      <c r="AP73" s="769"/>
      <c r="AQ73" s="769"/>
      <c r="AR73" s="769"/>
      <c r="AS73" s="769"/>
      <c r="AT73" s="769"/>
      <c r="AU73" s="769"/>
      <c r="AV73" s="769"/>
      <c r="AW73" s="769"/>
      <c r="AX73" s="770"/>
      <c r="AY73" s="247"/>
      <c r="AZ73" s="12"/>
      <c r="BA73" s="801">
        <f>COUNTIF(E73:F76, "✓")+COUNTIF(E73:F76, "誓約")</f>
        <v>0</v>
      </c>
    </row>
    <row r="74" spans="1:54" ht="28.2" customHeight="1" thickBot="1">
      <c r="A74" s="15"/>
      <c r="B74" s="708"/>
      <c r="C74" s="709"/>
      <c r="D74" s="709"/>
      <c r="E74" s="802"/>
      <c r="F74" s="803"/>
      <c r="G74" s="793" t="s">
        <v>127</v>
      </c>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c r="AJ74" s="794"/>
      <c r="AK74" s="794"/>
      <c r="AL74" s="247"/>
      <c r="AM74" s="771"/>
      <c r="AN74" s="772"/>
      <c r="AO74" s="772"/>
      <c r="AP74" s="772"/>
      <c r="AQ74" s="772"/>
      <c r="AR74" s="772"/>
      <c r="AS74" s="772"/>
      <c r="AT74" s="772"/>
      <c r="AU74" s="772"/>
      <c r="AV74" s="772"/>
      <c r="AW74" s="772"/>
      <c r="AX74" s="773"/>
      <c r="AY74" s="320"/>
      <c r="AZ74" s="331"/>
      <c r="BA74" s="801"/>
    </row>
    <row r="75" spans="1:54" ht="45.6" customHeight="1">
      <c r="A75" s="15"/>
      <c r="B75" s="708"/>
      <c r="C75" s="709"/>
      <c r="D75" s="709"/>
      <c r="E75" s="802"/>
      <c r="F75" s="803"/>
      <c r="G75" s="793" t="s">
        <v>128</v>
      </c>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c r="AJ75" s="794"/>
      <c r="AK75" s="794"/>
      <c r="AL75" s="247"/>
      <c r="AM75" s="320"/>
      <c r="AN75" s="320"/>
      <c r="AO75" s="320"/>
      <c r="AP75" s="320"/>
      <c r="AQ75" s="320"/>
      <c r="AR75" s="320"/>
      <c r="AS75" s="320"/>
      <c r="AT75" s="320"/>
      <c r="AU75" s="320"/>
      <c r="AV75" s="320"/>
      <c r="AW75" s="320"/>
      <c r="AX75" s="320"/>
      <c r="AZ75" s="331"/>
      <c r="BA75" s="801"/>
    </row>
    <row r="76" spans="1:54" ht="27" customHeight="1" thickBot="1">
      <c r="A76" s="15"/>
      <c r="B76" s="797"/>
      <c r="C76" s="798"/>
      <c r="D76" s="798"/>
      <c r="E76" s="802"/>
      <c r="F76" s="803"/>
      <c r="G76" s="793" t="s">
        <v>129</v>
      </c>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247"/>
      <c r="AM76" s="332"/>
      <c r="AN76" s="332"/>
      <c r="AO76" s="332"/>
      <c r="AP76" s="332"/>
      <c r="AQ76" s="332"/>
      <c r="AR76" s="332"/>
      <c r="AS76" s="332"/>
      <c r="AT76" s="332"/>
      <c r="AU76" s="332"/>
      <c r="AV76" s="332"/>
      <c r="AW76" s="332"/>
      <c r="AX76" s="332"/>
      <c r="AY76" s="247"/>
      <c r="AZ76" s="12"/>
      <c r="BA76" s="801"/>
    </row>
    <row r="77" spans="1:54" ht="15" customHeight="1">
      <c r="A77" s="15"/>
      <c r="B77" s="705" t="s">
        <v>130</v>
      </c>
      <c r="C77" s="706"/>
      <c r="D77" s="706"/>
      <c r="E77" s="799"/>
      <c r="F77" s="800"/>
      <c r="G77" s="793" t="s">
        <v>131</v>
      </c>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4"/>
      <c r="AF77" s="794"/>
      <c r="AG77" s="794"/>
      <c r="AH77" s="794"/>
      <c r="AI77" s="794"/>
      <c r="AJ77" s="794"/>
      <c r="AK77" s="794"/>
      <c r="AL77" s="247"/>
      <c r="AM77" s="818" t="str">
        <f>IF(AI58="該当", "！この区分（４項目）から２つ以上の取組が選択されていません。",  "！この区分（４項目）から１つ以上の取組が選択されていません。")</f>
        <v>！この区分（４項目）から１つ以上の取組が選択されていません。</v>
      </c>
      <c r="AN77" s="769"/>
      <c r="AO77" s="769"/>
      <c r="AP77" s="769"/>
      <c r="AQ77" s="769"/>
      <c r="AR77" s="769"/>
      <c r="AS77" s="769"/>
      <c r="AT77" s="769"/>
      <c r="AU77" s="769"/>
      <c r="AV77" s="769"/>
      <c r="AW77" s="769"/>
      <c r="AX77" s="770"/>
      <c r="AY77" s="247"/>
      <c r="AZ77" s="12"/>
      <c r="BA77" s="801">
        <f>COUNTIF(E77:F80, "✓")+COUNTIF(E77:F80, "誓約")</f>
        <v>0</v>
      </c>
    </row>
    <row r="78" spans="1:54" ht="32.4" customHeight="1" thickBot="1">
      <c r="A78" s="15"/>
      <c r="B78" s="708"/>
      <c r="C78" s="709"/>
      <c r="D78" s="709"/>
      <c r="E78" s="802"/>
      <c r="F78" s="803"/>
      <c r="G78" s="793" t="s">
        <v>132</v>
      </c>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15"/>
      <c r="AM78" s="771"/>
      <c r="AN78" s="772"/>
      <c r="AO78" s="772"/>
      <c r="AP78" s="772"/>
      <c r="AQ78" s="772"/>
      <c r="AR78" s="772"/>
      <c r="AS78" s="772"/>
      <c r="AT78" s="772"/>
      <c r="AU78" s="772"/>
      <c r="AV78" s="772"/>
      <c r="AW78" s="772"/>
      <c r="AX78" s="773"/>
      <c r="AY78" s="320"/>
      <c r="AZ78" s="331"/>
      <c r="BA78" s="801"/>
    </row>
    <row r="79" spans="1:54" ht="28.2" customHeight="1">
      <c r="A79" s="15"/>
      <c r="B79" s="708"/>
      <c r="C79" s="709"/>
      <c r="D79" s="709"/>
      <c r="E79" s="802"/>
      <c r="F79" s="803"/>
      <c r="G79" s="793" t="s">
        <v>133</v>
      </c>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247"/>
      <c r="AM79" s="320"/>
      <c r="AN79" s="320"/>
      <c r="AO79" s="320"/>
      <c r="AP79" s="320"/>
      <c r="AQ79" s="320"/>
      <c r="AR79" s="320"/>
      <c r="AS79" s="320"/>
      <c r="AT79" s="320"/>
      <c r="AU79" s="320"/>
      <c r="AV79" s="320"/>
      <c r="AW79" s="320"/>
      <c r="AX79" s="320"/>
      <c r="AY79" s="320"/>
      <c r="AZ79" s="331"/>
      <c r="BA79" s="801"/>
    </row>
    <row r="80" spans="1:54" ht="15" customHeight="1" thickBot="1">
      <c r="A80" s="15"/>
      <c r="B80" s="797"/>
      <c r="C80" s="798"/>
      <c r="D80" s="798"/>
      <c r="E80" s="802"/>
      <c r="F80" s="803"/>
      <c r="G80" s="793" t="s">
        <v>134</v>
      </c>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4"/>
      <c r="AF80" s="794"/>
      <c r="AG80" s="794"/>
      <c r="AH80" s="794"/>
      <c r="AI80" s="794"/>
      <c r="AJ80" s="794"/>
      <c r="AK80" s="794"/>
      <c r="AL80" s="247"/>
      <c r="AM80" s="320"/>
      <c r="AN80" s="320"/>
      <c r="AO80" s="320"/>
      <c r="AP80" s="320"/>
      <c r="AQ80" s="320"/>
      <c r="AR80" s="320"/>
      <c r="AS80" s="320"/>
      <c r="AT80" s="320"/>
      <c r="AU80" s="320"/>
      <c r="AV80" s="320"/>
      <c r="AW80" s="320"/>
      <c r="AX80" s="320"/>
      <c r="AY80" s="247"/>
      <c r="AZ80" s="12"/>
      <c r="BA80" s="801"/>
    </row>
    <row r="81" spans="1:53" ht="28.2" customHeight="1" thickBot="1">
      <c r="A81" s="15"/>
      <c r="B81" s="705" t="s">
        <v>135</v>
      </c>
      <c r="C81" s="706"/>
      <c r="D81" s="819"/>
      <c r="E81" s="799"/>
      <c r="F81" s="800"/>
      <c r="G81" s="793" t="s">
        <v>136</v>
      </c>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4"/>
      <c r="AF81" s="794"/>
      <c r="AG81" s="794"/>
      <c r="AH81" s="794"/>
      <c r="AI81" s="794"/>
      <c r="AJ81" s="794"/>
      <c r="AK81" s="794"/>
      <c r="AL81" s="247"/>
      <c r="AM81" s="826" t="str">
        <f>IF(AND(AI58="該当", AND(E81="",E82= "")), "！⑰又は⑱の取組は必須です。","")</f>
        <v/>
      </c>
      <c r="AN81" s="827"/>
      <c r="AO81" s="827"/>
      <c r="AP81" s="827"/>
      <c r="AQ81" s="827"/>
      <c r="AR81" s="827"/>
      <c r="AS81" s="827"/>
      <c r="AT81" s="827"/>
      <c r="AU81" s="827"/>
      <c r="AV81" s="827"/>
      <c r="AW81" s="827"/>
      <c r="AX81" s="828"/>
      <c r="AY81" s="247"/>
      <c r="AZ81" s="12"/>
      <c r="BA81" s="873">
        <f>COUNTIF(E81:F87, "✓") + COUNTIF(E81:F87, "誓約") + IF(COUNTIF(E88:F89, "✓") + COUNTIF(E88:F89, "誓約") &gt; 0, 1, 0)</f>
        <v>0</v>
      </c>
    </row>
    <row r="82" spans="1:53" ht="15" customHeight="1" thickBot="1">
      <c r="A82" s="15"/>
      <c r="B82" s="708"/>
      <c r="C82" s="709"/>
      <c r="D82" s="820"/>
      <c r="E82" s="802"/>
      <c r="F82" s="803"/>
      <c r="G82" s="793" t="s">
        <v>137</v>
      </c>
      <c r="H82" s="794"/>
      <c r="I82" s="794"/>
      <c r="J82" s="794"/>
      <c r="K82" s="794"/>
      <c r="L82" s="794"/>
      <c r="M82" s="794"/>
      <c r="N82" s="794"/>
      <c r="O82" s="794"/>
      <c r="P82" s="794"/>
      <c r="Q82" s="794"/>
      <c r="R82" s="794"/>
      <c r="S82" s="794"/>
      <c r="T82" s="794"/>
      <c r="U82" s="794"/>
      <c r="V82" s="794"/>
      <c r="W82" s="794"/>
      <c r="X82" s="794"/>
      <c r="Y82" s="794"/>
      <c r="Z82" s="794"/>
      <c r="AA82" s="794"/>
      <c r="AB82" s="794"/>
      <c r="AC82" s="794"/>
      <c r="AD82" s="794"/>
      <c r="AE82" s="794"/>
      <c r="AF82" s="794"/>
      <c r="AG82" s="794"/>
      <c r="AH82" s="794"/>
      <c r="AI82" s="794"/>
      <c r="AJ82" s="794"/>
      <c r="AK82" s="794"/>
      <c r="AL82" s="247"/>
      <c r="AM82" s="320"/>
      <c r="AN82" s="320"/>
      <c r="AO82" s="320"/>
      <c r="AP82" s="320"/>
      <c r="AQ82" s="320"/>
      <c r="AR82" s="320"/>
      <c r="AS82" s="320"/>
      <c r="AT82" s="320"/>
      <c r="AU82" s="320"/>
      <c r="AV82" s="320"/>
      <c r="AW82" s="320"/>
      <c r="AX82" s="320"/>
      <c r="AY82" s="320"/>
      <c r="AZ82" s="331"/>
      <c r="BA82" s="874"/>
    </row>
    <row r="83" spans="1:53" ht="26.4" customHeight="1">
      <c r="A83" s="15"/>
      <c r="B83" s="708"/>
      <c r="C83" s="709"/>
      <c r="D83" s="820"/>
      <c r="E83" s="802"/>
      <c r="F83" s="803"/>
      <c r="G83" s="793" t="s">
        <v>138</v>
      </c>
      <c r="H83" s="794"/>
      <c r="I83" s="794"/>
      <c r="J83" s="794"/>
      <c r="K83" s="794"/>
      <c r="L83" s="794"/>
      <c r="M83" s="794"/>
      <c r="N83" s="794"/>
      <c r="O83" s="794"/>
      <c r="P83" s="794"/>
      <c r="Q83" s="794"/>
      <c r="R83" s="794"/>
      <c r="S83" s="794"/>
      <c r="T83" s="794"/>
      <c r="U83" s="794"/>
      <c r="V83" s="794"/>
      <c r="W83" s="794"/>
      <c r="X83" s="794"/>
      <c r="Y83" s="794"/>
      <c r="Z83" s="794"/>
      <c r="AA83" s="794"/>
      <c r="AB83" s="794"/>
      <c r="AC83" s="794"/>
      <c r="AD83" s="794"/>
      <c r="AE83" s="794"/>
      <c r="AF83" s="794"/>
      <c r="AG83" s="794"/>
      <c r="AH83" s="794"/>
      <c r="AI83" s="794"/>
      <c r="AJ83" s="794"/>
      <c r="AK83" s="794"/>
      <c r="AL83" s="247"/>
      <c r="AM83" s="768" t="str">
        <f>IF(AI58="該当", "！この区分（８項目）から３つ以上の取組が選択されていません。","！この区分（４項目）から２つ以上の取組が選択されていません。")</f>
        <v>！この区分（４項目）から２つ以上の取組が選択されていません。</v>
      </c>
      <c r="AN83" s="769"/>
      <c r="AO83" s="769"/>
      <c r="AP83" s="769"/>
      <c r="AQ83" s="769"/>
      <c r="AR83" s="769"/>
      <c r="AS83" s="769"/>
      <c r="AT83" s="769"/>
      <c r="AU83" s="769"/>
      <c r="AV83" s="769"/>
      <c r="AW83" s="769"/>
      <c r="AX83" s="770"/>
      <c r="AY83" s="320"/>
      <c r="AZ83" s="331"/>
      <c r="BA83" s="874"/>
    </row>
    <row r="84" spans="1:53" ht="15" customHeight="1" thickBot="1">
      <c r="A84" s="15"/>
      <c r="B84" s="708"/>
      <c r="C84" s="709"/>
      <c r="D84" s="820"/>
      <c r="E84" s="802"/>
      <c r="F84" s="803"/>
      <c r="G84" s="793" t="s">
        <v>139</v>
      </c>
      <c r="H84" s="794"/>
      <c r="I84" s="794"/>
      <c r="J84" s="794"/>
      <c r="K84" s="794"/>
      <c r="L84" s="794"/>
      <c r="M84" s="794"/>
      <c r="N84" s="794"/>
      <c r="O84" s="794"/>
      <c r="P84" s="794"/>
      <c r="Q84" s="794"/>
      <c r="R84" s="794"/>
      <c r="S84" s="794"/>
      <c r="T84" s="794"/>
      <c r="U84" s="794"/>
      <c r="V84" s="794"/>
      <c r="W84" s="794"/>
      <c r="X84" s="794"/>
      <c r="Y84" s="794"/>
      <c r="Z84" s="794"/>
      <c r="AA84" s="794"/>
      <c r="AB84" s="794"/>
      <c r="AC84" s="794"/>
      <c r="AD84" s="794"/>
      <c r="AE84" s="794"/>
      <c r="AF84" s="794"/>
      <c r="AG84" s="794"/>
      <c r="AH84" s="794"/>
      <c r="AI84" s="794"/>
      <c r="AJ84" s="794"/>
      <c r="AK84" s="794"/>
      <c r="AL84" s="247"/>
      <c r="AM84" s="771"/>
      <c r="AN84" s="772"/>
      <c r="AO84" s="772"/>
      <c r="AP84" s="772"/>
      <c r="AQ84" s="772"/>
      <c r="AR84" s="772"/>
      <c r="AS84" s="772"/>
      <c r="AT84" s="772"/>
      <c r="AU84" s="772"/>
      <c r="AV84" s="772"/>
      <c r="AW84" s="772"/>
      <c r="AX84" s="773"/>
      <c r="AY84" s="247"/>
      <c r="AZ84" s="12"/>
      <c r="BA84" s="874"/>
    </row>
    <row r="85" spans="1:53" ht="27.6" customHeight="1">
      <c r="A85" s="15"/>
      <c r="B85" s="708"/>
      <c r="C85" s="709"/>
      <c r="D85" s="820"/>
      <c r="E85" s="802"/>
      <c r="F85" s="803"/>
      <c r="G85" s="793" t="s">
        <v>140</v>
      </c>
      <c r="H85" s="794"/>
      <c r="I85" s="794"/>
      <c r="J85" s="794"/>
      <c r="K85" s="794"/>
      <c r="L85" s="794"/>
      <c r="M85" s="794"/>
      <c r="N85" s="794"/>
      <c r="O85" s="794"/>
      <c r="P85" s="794"/>
      <c r="Q85" s="794"/>
      <c r="R85" s="794"/>
      <c r="S85" s="794"/>
      <c r="T85" s="794"/>
      <c r="U85" s="794"/>
      <c r="V85" s="794"/>
      <c r="W85" s="794"/>
      <c r="X85" s="794"/>
      <c r="Y85" s="794"/>
      <c r="Z85" s="794"/>
      <c r="AA85" s="794"/>
      <c r="AB85" s="794"/>
      <c r="AC85" s="794"/>
      <c r="AD85" s="794"/>
      <c r="AE85" s="794"/>
      <c r="AF85" s="794"/>
      <c r="AG85" s="794"/>
      <c r="AH85" s="794"/>
      <c r="AI85" s="794"/>
      <c r="AJ85" s="794"/>
      <c r="AK85" s="794"/>
      <c r="AL85" s="247"/>
      <c r="AM85" s="320"/>
      <c r="AN85" s="320"/>
      <c r="AO85" s="320"/>
      <c r="AP85" s="320"/>
      <c r="AQ85" s="320"/>
      <c r="AR85" s="320"/>
      <c r="AS85" s="320"/>
      <c r="AT85" s="320"/>
      <c r="AU85" s="320"/>
      <c r="AV85" s="320"/>
      <c r="AW85" s="320"/>
      <c r="AX85" s="320"/>
      <c r="AY85" s="320"/>
      <c r="AZ85" s="331"/>
      <c r="BA85" s="874"/>
    </row>
    <row r="86" spans="1:53" ht="28.2" customHeight="1">
      <c r="A86" s="15"/>
      <c r="B86" s="708"/>
      <c r="C86" s="709"/>
      <c r="D86" s="820"/>
      <c r="E86" s="802"/>
      <c r="F86" s="803"/>
      <c r="G86" s="793" t="s">
        <v>141</v>
      </c>
      <c r="H86" s="794"/>
      <c r="I86" s="794"/>
      <c r="J86" s="794"/>
      <c r="K86" s="794"/>
      <c r="L86" s="794"/>
      <c r="M86" s="794"/>
      <c r="N86" s="794"/>
      <c r="O86" s="794"/>
      <c r="P86" s="794"/>
      <c r="Q86" s="794"/>
      <c r="R86" s="794"/>
      <c r="S86" s="794"/>
      <c r="T86" s="794"/>
      <c r="U86" s="794"/>
      <c r="V86" s="794"/>
      <c r="W86" s="794"/>
      <c r="X86" s="794"/>
      <c r="Y86" s="794"/>
      <c r="Z86" s="794"/>
      <c r="AA86" s="794"/>
      <c r="AB86" s="794"/>
      <c r="AC86" s="794"/>
      <c r="AD86" s="794"/>
      <c r="AE86" s="794"/>
      <c r="AF86" s="794"/>
      <c r="AG86" s="794"/>
      <c r="AH86" s="794"/>
      <c r="AI86" s="794"/>
      <c r="AJ86" s="794"/>
      <c r="AK86" s="794"/>
      <c r="AL86" s="247"/>
      <c r="AM86" s="320"/>
      <c r="AN86" s="320"/>
      <c r="AO86" s="320"/>
      <c r="AP86" s="320"/>
      <c r="AQ86" s="320"/>
      <c r="AR86" s="320"/>
      <c r="AS86" s="320"/>
      <c r="AT86" s="320"/>
      <c r="AU86" s="320"/>
      <c r="AV86" s="320"/>
      <c r="AX86" s="320"/>
      <c r="AY86" s="320"/>
      <c r="AZ86" s="331"/>
      <c r="BA86" s="874"/>
    </row>
    <row r="87" spans="1:53" ht="46.95" customHeight="1">
      <c r="A87" s="15"/>
      <c r="B87" s="708"/>
      <c r="C87" s="709"/>
      <c r="D87" s="820"/>
      <c r="E87" s="802"/>
      <c r="F87" s="803"/>
      <c r="G87" s="793" t="s">
        <v>142</v>
      </c>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4"/>
      <c r="AF87" s="794"/>
      <c r="AG87" s="794"/>
      <c r="AH87" s="794"/>
      <c r="AI87" s="794"/>
      <c r="AJ87" s="794"/>
      <c r="AK87" s="794"/>
      <c r="AL87" s="247"/>
      <c r="AM87" s="320"/>
      <c r="AN87" s="320"/>
      <c r="AO87" s="320"/>
      <c r="AP87" s="320"/>
      <c r="AQ87" s="320"/>
      <c r="AR87" s="320"/>
      <c r="AS87" s="320"/>
      <c r="AT87" s="320"/>
      <c r="AU87" s="320"/>
      <c r="AV87" s="320"/>
      <c r="AW87" s="320"/>
      <c r="AX87" s="320"/>
      <c r="AY87" s="247"/>
      <c r="AZ87" s="12"/>
      <c r="BA87" s="874"/>
    </row>
    <row r="88" spans="1:53" ht="42.6" customHeight="1">
      <c r="A88" s="15"/>
      <c r="B88" s="708"/>
      <c r="C88" s="709"/>
      <c r="D88" s="820"/>
      <c r="E88" s="802"/>
      <c r="F88" s="803"/>
      <c r="G88" s="793" t="s">
        <v>143</v>
      </c>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4"/>
      <c r="AF88" s="794"/>
      <c r="AG88" s="794"/>
      <c r="AH88" s="794"/>
      <c r="AI88" s="794"/>
      <c r="AJ88" s="794"/>
      <c r="AK88" s="794"/>
      <c r="AL88" s="247"/>
      <c r="AM88" s="320"/>
      <c r="AN88" s="320"/>
      <c r="AO88" s="320"/>
      <c r="AP88" s="320"/>
      <c r="AQ88" s="320"/>
      <c r="AR88" s="320"/>
      <c r="AS88" s="320"/>
      <c r="AT88" s="320"/>
      <c r="AU88" s="320"/>
      <c r="AV88" s="320"/>
      <c r="AW88" s="320"/>
      <c r="AX88" s="320"/>
      <c r="AY88" s="247"/>
      <c r="AZ88" s="12"/>
      <c r="BA88" s="874"/>
    </row>
    <row r="89" spans="1:53" ht="28.2" customHeight="1" thickBot="1">
      <c r="A89" s="15"/>
      <c r="B89" s="797"/>
      <c r="C89" s="798"/>
      <c r="D89" s="821"/>
      <c r="E89" s="822"/>
      <c r="F89" s="823"/>
      <c r="G89" s="824" t="s">
        <v>144</v>
      </c>
      <c r="H89" s="825"/>
      <c r="I89" s="825"/>
      <c r="J89" s="825"/>
      <c r="K89" s="825"/>
      <c r="L89" s="825"/>
      <c r="M89" s="825"/>
      <c r="N89" s="825"/>
      <c r="O89" s="825"/>
      <c r="P89" s="825"/>
      <c r="Q89" s="825"/>
      <c r="R89" s="825"/>
      <c r="S89" s="825"/>
      <c r="T89" s="825"/>
      <c r="U89" s="825"/>
      <c r="V89" s="825"/>
      <c r="W89" s="825"/>
      <c r="X89" s="825"/>
      <c r="Y89" s="825"/>
      <c r="Z89" s="825"/>
      <c r="AA89" s="825"/>
      <c r="AB89" s="825"/>
      <c r="AC89" s="825"/>
      <c r="AD89" s="825"/>
      <c r="AE89" s="825"/>
      <c r="AF89" s="825"/>
      <c r="AG89" s="825"/>
      <c r="AH89" s="825"/>
      <c r="AI89" s="825"/>
      <c r="AJ89" s="825"/>
      <c r="AK89" s="825"/>
      <c r="AL89" s="247"/>
      <c r="AM89" s="320"/>
      <c r="AN89" s="320"/>
      <c r="AO89" s="320"/>
      <c r="AP89" s="320"/>
      <c r="AQ89" s="320"/>
      <c r="AR89" s="320"/>
      <c r="AS89" s="320"/>
      <c r="AT89" s="320"/>
      <c r="AU89" s="320"/>
      <c r="AV89" s="320"/>
      <c r="AW89" s="320"/>
      <c r="AX89" s="320"/>
      <c r="AY89" s="247"/>
      <c r="AZ89" s="12"/>
      <c r="BA89" s="875"/>
    </row>
    <row r="90" spans="1:53" ht="24" customHeight="1">
      <c r="A90" s="15"/>
      <c r="B90" s="705" t="s">
        <v>145</v>
      </c>
      <c r="C90" s="706"/>
      <c r="D90" s="706"/>
      <c r="E90" s="799"/>
      <c r="F90" s="800"/>
      <c r="G90" s="793" t="s">
        <v>146</v>
      </c>
      <c r="H90" s="794"/>
      <c r="I90" s="794"/>
      <c r="J90" s="794"/>
      <c r="K90" s="794"/>
      <c r="L90" s="794"/>
      <c r="M90" s="794"/>
      <c r="N90" s="794"/>
      <c r="O90" s="794"/>
      <c r="P90" s="794"/>
      <c r="Q90" s="794"/>
      <c r="R90" s="794"/>
      <c r="S90" s="794"/>
      <c r="T90" s="794"/>
      <c r="U90" s="794"/>
      <c r="V90" s="794"/>
      <c r="W90" s="794"/>
      <c r="X90" s="794"/>
      <c r="Y90" s="794"/>
      <c r="Z90" s="794"/>
      <c r="AA90" s="794"/>
      <c r="AB90" s="794"/>
      <c r="AC90" s="794"/>
      <c r="AD90" s="794"/>
      <c r="AE90" s="794"/>
      <c r="AF90" s="794"/>
      <c r="AG90" s="794"/>
      <c r="AH90" s="794"/>
      <c r="AI90" s="794"/>
      <c r="AJ90" s="794"/>
      <c r="AK90" s="794"/>
      <c r="AL90" s="334"/>
      <c r="AM90" s="768" t="str">
        <f>IF(AI58="該当", "！この区分（４項目）から２つ以上の取組が選択されていません。",  "！この区分（４項目）から１つ以上の取組が選択されていません。")</f>
        <v>！この区分（４項目）から１つ以上の取組が選択されていません。</v>
      </c>
      <c r="AN90" s="769"/>
      <c r="AO90" s="769"/>
      <c r="AP90" s="769"/>
      <c r="AQ90" s="769"/>
      <c r="AR90" s="769"/>
      <c r="AS90" s="769"/>
      <c r="AT90" s="769"/>
      <c r="AU90" s="769"/>
      <c r="AV90" s="769"/>
      <c r="AW90" s="769"/>
      <c r="AX90" s="770"/>
      <c r="AY90" s="247"/>
      <c r="AZ90" s="12"/>
      <c r="BA90" s="801">
        <f>COUNTIF(E90:F93, "✓")+COUNTIF(E90:F93, "誓約")</f>
        <v>0</v>
      </c>
    </row>
    <row r="91" spans="1:53" ht="15" customHeight="1" thickBot="1">
      <c r="A91" s="15"/>
      <c r="B91" s="708"/>
      <c r="C91" s="709"/>
      <c r="D91" s="709"/>
      <c r="E91" s="802"/>
      <c r="F91" s="803"/>
      <c r="G91" s="793" t="s">
        <v>147</v>
      </c>
      <c r="H91" s="794"/>
      <c r="I91" s="794"/>
      <c r="J91" s="794"/>
      <c r="K91" s="794"/>
      <c r="L91" s="794"/>
      <c r="M91" s="794"/>
      <c r="N91" s="794"/>
      <c r="O91" s="794"/>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247"/>
      <c r="AM91" s="771"/>
      <c r="AN91" s="772"/>
      <c r="AO91" s="772"/>
      <c r="AP91" s="772"/>
      <c r="AQ91" s="772"/>
      <c r="AR91" s="772"/>
      <c r="AS91" s="772"/>
      <c r="AT91" s="772"/>
      <c r="AU91" s="772"/>
      <c r="AV91" s="772"/>
      <c r="AW91" s="772"/>
      <c r="AX91" s="773"/>
      <c r="AY91" s="320"/>
      <c r="AZ91" s="331"/>
      <c r="BA91" s="801"/>
    </row>
    <row r="92" spans="1:53" ht="15" customHeight="1">
      <c r="A92" s="15"/>
      <c r="B92" s="708"/>
      <c r="C92" s="709"/>
      <c r="D92" s="709"/>
      <c r="E92" s="802"/>
      <c r="F92" s="803"/>
      <c r="G92" s="793" t="s">
        <v>148</v>
      </c>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4"/>
      <c r="AF92" s="794"/>
      <c r="AG92" s="794"/>
      <c r="AH92" s="794"/>
      <c r="AI92" s="794"/>
      <c r="AJ92" s="794"/>
      <c r="AK92" s="794"/>
      <c r="AL92" s="247"/>
      <c r="AM92" s="284"/>
      <c r="AN92" s="284"/>
      <c r="AO92" s="284"/>
      <c r="AP92" s="284"/>
      <c r="AQ92" s="284"/>
      <c r="AR92" s="284"/>
      <c r="AS92" s="284"/>
      <c r="AT92" s="284"/>
      <c r="AU92" s="284"/>
      <c r="AV92" s="284"/>
      <c r="AW92" s="284"/>
      <c r="AX92" s="284"/>
      <c r="AY92" s="320"/>
      <c r="AZ92" s="331"/>
      <c r="BA92" s="801"/>
    </row>
    <row r="93" spans="1:53" ht="15" customHeight="1" thickBot="1">
      <c r="A93" s="15"/>
      <c r="B93" s="797"/>
      <c r="C93" s="798"/>
      <c r="D93" s="798"/>
      <c r="E93" s="822"/>
      <c r="F93" s="823"/>
      <c r="G93" s="793" t="s">
        <v>149</v>
      </c>
      <c r="H93" s="794"/>
      <c r="I93" s="794"/>
      <c r="J93" s="794"/>
      <c r="K93" s="794"/>
      <c r="L93" s="794"/>
      <c r="M93" s="794"/>
      <c r="N93" s="794"/>
      <c r="O93" s="794"/>
      <c r="P93" s="794"/>
      <c r="Q93" s="794"/>
      <c r="R93" s="794"/>
      <c r="S93" s="794"/>
      <c r="T93" s="794"/>
      <c r="U93" s="794"/>
      <c r="V93" s="794"/>
      <c r="W93" s="794"/>
      <c r="X93" s="794"/>
      <c r="Y93" s="794"/>
      <c r="Z93" s="794"/>
      <c r="AA93" s="794"/>
      <c r="AB93" s="794"/>
      <c r="AC93" s="794"/>
      <c r="AD93" s="794"/>
      <c r="AE93" s="794"/>
      <c r="AF93" s="794"/>
      <c r="AG93" s="794"/>
      <c r="AH93" s="794"/>
      <c r="AI93" s="794"/>
      <c r="AJ93" s="794"/>
      <c r="AK93" s="794"/>
      <c r="AL93" s="15"/>
      <c r="AM93" s="284"/>
      <c r="AN93" s="284"/>
      <c r="AO93" s="284"/>
      <c r="AP93" s="284"/>
      <c r="AQ93" s="284"/>
      <c r="AR93" s="284"/>
      <c r="AS93" s="284"/>
      <c r="AT93" s="284"/>
      <c r="AU93" s="284"/>
      <c r="AV93" s="284"/>
      <c r="AW93" s="284"/>
      <c r="AX93" s="284"/>
      <c r="AY93" s="15"/>
      <c r="BA93" s="801"/>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399999999999999"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80" t="s">
        <v>151</v>
      </c>
      <c r="D96" s="780"/>
      <c r="E96" s="780"/>
      <c r="F96" s="780"/>
      <c r="G96" s="780"/>
      <c r="H96" s="780"/>
      <c r="I96" s="780"/>
      <c r="J96" s="780"/>
      <c r="K96" s="780"/>
      <c r="L96" s="780"/>
      <c r="M96" s="780"/>
      <c r="N96" s="780"/>
      <c r="O96" s="780"/>
      <c r="P96" s="780"/>
      <c r="Q96" s="780"/>
      <c r="R96" s="780"/>
      <c r="S96" s="780"/>
      <c r="T96" s="780"/>
      <c r="U96" s="780"/>
      <c r="V96" s="780"/>
      <c r="W96" s="780"/>
      <c r="X96" s="780"/>
      <c r="Y96" s="780"/>
      <c r="Z96" s="780"/>
      <c r="AA96" s="780"/>
      <c r="AB96" s="780"/>
      <c r="AC96" s="780"/>
      <c r="AD96" s="780"/>
      <c r="AE96" s="780"/>
      <c r="AF96" s="780"/>
      <c r="AG96" s="780"/>
      <c r="AH96" s="780"/>
      <c r="AI96" s="780"/>
      <c r="AJ96" s="840"/>
      <c r="AK96" s="342" t="str">
        <f>IF(AND($BA40=0,$BE40=0),"",IF($AI58="該当",IF(COUNTIF($F97:$F98,"✓")&gt;0,"○","×"),"×"))</f>
        <v/>
      </c>
      <c r="AL96" s="15"/>
      <c r="AY96" s="96"/>
    </row>
    <row r="97" spans="1:56" s="96" customFormat="1" ht="29.25" customHeight="1">
      <c r="A97" s="334"/>
      <c r="B97" s="841" t="s">
        <v>152</v>
      </c>
      <c r="C97" s="842"/>
      <c r="D97" s="842"/>
      <c r="E97" s="843" t="b">
        <v>0</v>
      </c>
      <c r="F97" s="398"/>
      <c r="G97" s="847" t="s">
        <v>153</v>
      </c>
      <c r="H97" s="847"/>
      <c r="I97" s="847"/>
      <c r="J97" s="847"/>
      <c r="K97" s="847"/>
      <c r="L97" s="847"/>
      <c r="M97" s="847"/>
      <c r="N97" s="847"/>
      <c r="O97" s="847"/>
      <c r="P97" s="847"/>
      <c r="Q97" s="847"/>
      <c r="R97" s="847"/>
      <c r="S97" s="847"/>
      <c r="T97" s="847"/>
      <c r="U97" s="847"/>
      <c r="V97" s="847"/>
      <c r="W97" s="847"/>
      <c r="X97" s="847"/>
      <c r="Y97" s="847"/>
      <c r="Z97" s="847"/>
      <c r="AA97" s="847"/>
      <c r="AB97" s="847"/>
      <c r="AC97" s="847"/>
      <c r="AD97" s="847"/>
      <c r="AE97" s="847"/>
      <c r="AF97" s="847"/>
      <c r="AG97" s="847"/>
      <c r="AH97" s="847"/>
      <c r="AI97" s="847"/>
      <c r="AJ97" s="847"/>
      <c r="AK97" s="848"/>
      <c r="AL97" s="247"/>
      <c r="AM97" s="768" t="s">
        <v>154</v>
      </c>
      <c r="AN97" s="769"/>
      <c r="AO97" s="769"/>
      <c r="AP97" s="769"/>
      <c r="AQ97" s="769"/>
      <c r="AR97" s="769"/>
      <c r="AS97" s="769"/>
      <c r="AT97" s="769"/>
      <c r="AU97" s="769"/>
      <c r="AV97" s="769"/>
      <c r="AW97" s="769"/>
      <c r="AX97" s="770"/>
    </row>
    <row r="98" spans="1:56" s="96" customFormat="1" ht="29.25" customHeight="1" thickBot="1">
      <c r="A98" s="334"/>
      <c r="B98" s="844"/>
      <c r="C98" s="845"/>
      <c r="D98" s="845"/>
      <c r="E98" s="846" t="b">
        <v>0</v>
      </c>
      <c r="F98" s="399"/>
      <c r="G98" s="849" t="s">
        <v>155</v>
      </c>
      <c r="H98" s="849"/>
      <c r="I98" s="849"/>
      <c r="J98" s="849"/>
      <c r="K98" s="849"/>
      <c r="L98" s="849"/>
      <c r="M98" s="849"/>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849"/>
      <c r="AK98" s="850"/>
      <c r="AL98" s="15"/>
      <c r="AM98" s="771"/>
      <c r="AN98" s="772"/>
      <c r="AO98" s="772"/>
      <c r="AP98" s="772"/>
      <c r="AQ98" s="772"/>
      <c r="AR98" s="772"/>
      <c r="AS98" s="772"/>
      <c r="AT98" s="772"/>
      <c r="AU98" s="772"/>
      <c r="AV98" s="772"/>
      <c r="AW98" s="772"/>
      <c r="AX98" s="773"/>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95"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7"/>
      <c r="AN100" s="907"/>
      <c r="AO100" s="907"/>
      <c r="AP100" s="907"/>
      <c r="AQ100" s="907"/>
      <c r="AR100" s="907"/>
      <c r="AS100" s="907"/>
      <c r="AT100" s="907"/>
      <c r="AU100" s="907"/>
      <c r="AV100" s="907"/>
      <c r="AW100" s="907"/>
      <c r="AX100" s="907"/>
      <c r="AY100" s="907"/>
      <c r="BA100" s="908" t="s">
        <v>78</v>
      </c>
      <c r="BB100" s="908"/>
      <c r="BC100" s="908"/>
      <c r="BD100" s="908"/>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7"/>
      <c r="AN101" s="907"/>
      <c r="AO101" s="907"/>
      <c r="AP101" s="907"/>
      <c r="AQ101" s="907"/>
      <c r="AR101" s="907"/>
      <c r="AS101" s="907"/>
      <c r="AT101" s="907"/>
      <c r="AU101" s="907"/>
      <c r="AV101" s="907"/>
      <c r="AW101" s="907"/>
      <c r="AX101" s="907"/>
      <c r="AY101" s="907"/>
    </row>
    <row r="102" spans="1:56" ht="111" customHeight="1" thickBot="1">
      <c r="A102" s="335"/>
      <c r="B102" s="855" t="s">
        <v>158</v>
      </c>
      <c r="C102" s="856"/>
      <c r="D102" s="856"/>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257" t="str">
        <f>IF(H6="","",IF(AND('別紙様式2-2（個票（４、５月））'!BF12=0,'別紙様式2-3（個票（６月以降））'!BJ12=0),"",IF(AND(ISNUMBER(MATCH('別紙様式2-2（個票（４、５月））'!AJ9,{"","○"},0)),ISNUMBER(MATCH('別紙様式2-3（個票（６月以降））'!AJ9,{"","○"},0))),"○","×")))</f>
        <v/>
      </c>
      <c r="AR102" s="349"/>
    </row>
    <row r="103" spans="1:56" s="12" customFormat="1" ht="7.2"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2"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31" t="s">
        <v>162</v>
      </c>
      <c r="AF106" s="832"/>
      <c r="AG106" s="832"/>
      <c r="AH106" s="832"/>
      <c r="AI106" s="832"/>
      <c r="AJ106" s="833"/>
      <c r="AK106" s="257" t="str">
        <f>IF(H6="", "", IF(AND(BA107=TRUE,OR(BA108=TRUE),BA109=TRUE,BA110=TRUE, BA112=TRUE, BA111=TRUE,BA113=TRUE),"○","×"))</f>
        <v/>
      </c>
      <c r="AL106" s="15"/>
      <c r="AM106" s="834" t="s">
        <v>163</v>
      </c>
      <c r="AN106" s="835"/>
      <c r="AO106" s="835"/>
      <c r="AP106" s="835"/>
      <c r="AQ106" s="835"/>
      <c r="AR106" s="835"/>
      <c r="AS106" s="835"/>
      <c r="AT106" s="835"/>
      <c r="AU106" s="835"/>
      <c r="AV106" s="835"/>
      <c r="AW106" s="835"/>
      <c r="AX106" s="835"/>
      <c r="AY106" s="836"/>
      <c r="BA106" s="356"/>
    </row>
    <row r="107" spans="1:56" s="12" customFormat="1" ht="48.75" customHeight="1">
      <c r="A107" s="247"/>
      <c r="B107" s="500"/>
      <c r="C107" s="857" t="s">
        <v>164</v>
      </c>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858"/>
      <c r="AE107" s="837" t="s">
        <v>165</v>
      </c>
      <c r="AF107" s="838"/>
      <c r="AG107" s="838"/>
      <c r="AH107" s="838"/>
      <c r="AI107" s="838"/>
      <c r="AJ107" s="838"/>
      <c r="AK107" s="839"/>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200000000000003" customHeight="1">
      <c r="A108" s="247"/>
      <c r="B108" s="501"/>
      <c r="C108" s="857" t="s">
        <v>166</v>
      </c>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858"/>
      <c r="AE108" s="837" t="s">
        <v>165</v>
      </c>
      <c r="AF108" s="838"/>
      <c r="AG108" s="838"/>
      <c r="AH108" s="838"/>
      <c r="AI108" s="838"/>
      <c r="AJ108" s="838"/>
      <c r="AK108" s="838"/>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859" t="s">
        <v>167</v>
      </c>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1"/>
      <c r="AE109" s="837" t="s">
        <v>168</v>
      </c>
      <c r="AF109" s="838"/>
      <c r="AG109" s="838"/>
      <c r="AH109" s="838"/>
      <c r="AI109" s="838"/>
      <c r="AJ109" s="838"/>
      <c r="AK109" s="838"/>
      <c r="AL109" s="15"/>
      <c r="AM109" s="247"/>
      <c r="AN109" s="247"/>
      <c r="AO109" s="247"/>
      <c r="AP109" s="284"/>
      <c r="AQ109" s="247"/>
      <c r="AR109" s="247"/>
      <c r="AS109" s="247"/>
      <c r="AT109" s="247"/>
      <c r="AU109" s="247"/>
      <c r="AV109" s="247"/>
      <c r="AW109" s="247"/>
      <c r="AX109" s="247"/>
      <c r="AY109" s="247"/>
      <c r="BA109" s="505" t="b">
        <v>0</v>
      </c>
    </row>
    <row r="110" spans="1:56" s="12" customFormat="1" ht="28.95" customHeight="1">
      <c r="A110" s="247"/>
      <c r="B110" s="501"/>
      <c r="C110" s="859" t="s">
        <v>169</v>
      </c>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1"/>
      <c r="AE110" s="864" t="s">
        <v>170</v>
      </c>
      <c r="AF110" s="865"/>
      <c r="AG110" s="865"/>
      <c r="AH110" s="865"/>
      <c r="AI110" s="865"/>
      <c r="AJ110" s="865"/>
      <c r="AK110" s="865"/>
      <c r="AL110" s="15"/>
      <c r="AM110" s="247"/>
      <c r="AN110" s="358"/>
      <c r="AO110" s="358"/>
      <c r="AP110" s="358"/>
      <c r="AQ110" s="247"/>
      <c r="AR110" s="247"/>
      <c r="AS110" s="247"/>
      <c r="AT110" s="247"/>
      <c r="AU110" s="247"/>
      <c r="AV110" s="247"/>
      <c r="AW110" s="247"/>
      <c r="AX110" s="247"/>
      <c r="AY110" s="247"/>
      <c r="BA110" s="505" t="b">
        <v>0</v>
      </c>
    </row>
    <row r="111" spans="1:56" s="12" customFormat="1" ht="22.2" customHeight="1">
      <c r="A111" s="247"/>
      <c r="B111" s="501"/>
      <c r="C111" s="859" t="s">
        <v>171</v>
      </c>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1"/>
      <c r="AE111" s="837" t="s">
        <v>172</v>
      </c>
      <c r="AF111" s="838"/>
      <c r="AG111" s="838"/>
      <c r="AH111" s="838"/>
      <c r="AI111" s="838"/>
      <c r="AJ111" s="838"/>
      <c r="AK111" s="838"/>
      <c r="AL111" s="15"/>
      <c r="AM111" s="247"/>
      <c r="AN111" s="358"/>
      <c r="AO111" s="358"/>
      <c r="AP111" s="358"/>
      <c r="AQ111" s="247"/>
      <c r="AR111" s="247"/>
      <c r="AS111" s="247"/>
      <c r="AT111" s="247"/>
      <c r="AU111" s="247"/>
      <c r="AV111" s="247"/>
      <c r="AW111" s="247"/>
      <c r="AX111" s="247"/>
      <c r="AY111" s="247"/>
      <c r="BA111" s="505" t="b">
        <v>0</v>
      </c>
    </row>
    <row r="112" spans="1:56" s="12" customFormat="1" ht="22.2" customHeight="1">
      <c r="A112" s="247"/>
      <c r="B112" s="502"/>
      <c r="C112" s="870" t="s">
        <v>173</v>
      </c>
      <c r="D112" s="871"/>
      <c r="E112" s="871"/>
      <c r="F112" s="871"/>
      <c r="G112" s="871"/>
      <c r="H112" s="871"/>
      <c r="I112" s="871"/>
      <c r="J112" s="871"/>
      <c r="K112" s="871"/>
      <c r="L112" s="871"/>
      <c r="M112" s="871"/>
      <c r="N112" s="871"/>
      <c r="O112" s="871"/>
      <c r="P112" s="871"/>
      <c r="Q112" s="871"/>
      <c r="R112" s="871"/>
      <c r="S112" s="871"/>
      <c r="T112" s="871"/>
      <c r="U112" s="871"/>
      <c r="V112" s="871"/>
      <c r="W112" s="871"/>
      <c r="X112" s="871"/>
      <c r="Y112" s="871"/>
      <c r="Z112" s="871"/>
      <c r="AA112" s="871"/>
      <c r="AB112" s="871"/>
      <c r="AC112" s="871"/>
      <c r="AD112" s="872"/>
      <c r="AE112" s="862" t="s">
        <v>174</v>
      </c>
      <c r="AF112" s="863"/>
      <c r="AG112" s="863"/>
      <c r="AH112" s="863"/>
      <c r="AI112" s="863"/>
      <c r="AJ112" s="863"/>
      <c r="AK112" s="863"/>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859" t="s">
        <v>175</v>
      </c>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1"/>
      <c r="AE113" s="864" t="s">
        <v>170</v>
      </c>
      <c r="AF113" s="865"/>
      <c r="AG113" s="865"/>
      <c r="AH113" s="865"/>
      <c r="AI113" s="865"/>
      <c r="AJ113" s="865"/>
      <c r="AK113" s="865"/>
      <c r="AL113" s="15"/>
      <c r="AM113" s="247"/>
      <c r="AN113" s="247"/>
      <c r="AO113" s="247"/>
      <c r="AP113" s="247"/>
      <c r="AQ113" s="247"/>
      <c r="AR113" s="247"/>
      <c r="AS113" s="247"/>
      <c r="AT113" s="247"/>
      <c r="AU113" s="247"/>
      <c r="AV113" s="247"/>
      <c r="AW113" s="247"/>
      <c r="AX113" s="247"/>
      <c r="AY113" s="247"/>
      <c r="BA113" s="505" t="b">
        <v>0</v>
      </c>
    </row>
    <row r="114" spans="1:53" s="12" customFormat="1" ht="4.95"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9" t="s">
        <v>178</v>
      </c>
      <c r="D116" s="829"/>
      <c r="E116" s="829"/>
      <c r="F116" s="829"/>
      <c r="G116" s="829"/>
      <c r="H116" s="829"/>
      <c r="I116" s="829"/>
      <c r="J116" s="829"/>
      <c r="K116" s="829"/>
      <c r="L116" s="829"/>
      <c r="M116" s="829"/>
      <c r="N116" s="829"/>
      <c r="O116" s="829"/>
      <c r="P116" s="829"/>
      <c r="Q116" s="829"/>
      <c r="R116" s="829"/>
      <c r="S116" s="829"/>
      <c r="T116" s="829"/>
      <c r="U116" s="829"/>
      <c r="V116" s="829"/>
      <c r="W116" s="829"/>
      <c r="X116" s="829"/>
      <c r="Y116" s="829"/>
      <c r="Z116" s="829"/>
      <c r="AA116" s="829"/>
      <c r="AB116" s="829"/>
      <c r="AC116" s="829"/>
      <c r="AD116" s="829"/>
      <c r="AE116" s="829"/>
      <c r="AF116" s="829"/>
      <c r="AG116" s="829"/>
      <c r="AH116" s="829"/>
      <c r="AI116" s="829"/>
      <c r="AJ116" s="829"/>
      <c r="AK116" s="829"/>
      <c r="AL116" s="15"/>
      <c r="AM116" s="247"/>
      <c r="AN116" s="247"/>
      <c r="AO116" s="247"/>
      <c r="AP116" s="247"/>
      <c r="AQ116" s="247"/>
      <c r="AR116" s="247"/>
      <c r="AS116" s="247"/>
      <c r="AT116" s="247"/>
      <c r="AU116" s="247"/>
      <c r="AV116" s="247"/>
      <c r="AW116" s="247"/>
      <c r="AX116" s="247"/>
      <c r="AY116" s="247"/>
    </row>
    <row r="117" spans="1:53" s="12" customFormat="1" ht="5.4"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2"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30" t="s">
        <v>179</v>
      </c>
      <c r="D120" s="830"/>
      <c r="E120" s="830"/>
      <c r="F120" s="830"/>
      <c r="G120" s="830"/>
      <c r="H120" s="830"/>
      <c r="I120" s="830"/>
      <c r="J120" s="830"/>
      <c r="K120" s="830"/>
      <c r="L120" s="830"/>
      <c r="M120" s="830"/>
      <c r="N120" s="830"/>
      <c r="O120" s="830"/>
      <c r="P120" s="830"/>
      <c r="Q120" s="830"/>
      <c r="R120" s="830"/>
      <c r="S120" s="830"/>
      <c r="T120" s="830"/>
      <c r="U120" s="830"/>
      <c r="V120" s="830"/>
      <c r="W120" s="830"/>
      <c r="X120" s="830"/>
      <c r="Y120" s="830"/>
      <c r="Z120" s="830"/>
      <c r="AA120" s="830"/>
      <c r="AB120" s="830"/>
      <c r="AC120" s="830"/>
      <c r="AD120" s="830"/>
      <c r="AE120" s="830"/>
      <c r="AF120" s="830"/>
      <c r="AG120" s="830"/>
      <c r="AH120" s="830"/>
      <c r="AI120" s="830"/>
      <c r="AJ120" s="830"/>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6"/>
      <c r="F122" s="867"/>
      <c r="G122" s="370" t="s">
        <v>181</v>
      </c>
      <c r="H122" s="866"/>
      <c r="I122" s="867"/>
      <c r="J122" s="370" t="s">
        <v>182</v>
      </c>
      <c r="K122" s="866"/>
      <c r="L122" s="867"/>
      <c r="M122" s="370" t="s">
        <v>183</v>
      </c>
      <c r="N122" s="352"/>
      <c r="O122" s="868" t="s">
        <v>53</v>
      </c>
      <c r="P122" s="868"/>
      <c r="Q122" s="868"/>
      <c r="R122" s="869" t="str">
        <f>IF(H6="","",H6)</f>
        <v/>
      </c>
      <c r="S122" s="869"/>
      <c r="T122" s="869"/>
      <c r="U122" s="869"/>
      <c r="V122" s="869"/>
      <c r="W122" s="869"/>
      <c r="X122" s="869"/>
      <c r="Y122" s="869"/>
      <c r="Z122" s="869"/>
      <c r="AA122" s="869"/>
      <c r="AB122" s="869"/>
      <c r="AC122" s="869"/>
      <c r="AD122" s="869"/>
      <c r="AE122" s="869"/>
      <c r="AF122" s="869"/>
      <c r="AG122" s="869"/>
      <c r="AH122" s="869"/>
      <c r="AI122" s="869"/>
      <c r="AJ122" s="371"/>
      <c r="AK122" s="372"/>
      <c r="AL122" s="373"/>
      <c r="AM122" s="15"/>
      <c r="AN122" s="15"/>
      <c r="AO122" s="15"/>
      <c r="AP122" s="15"/>
      <c r="AQ122" s="15"/>
      <c r="AR122" s="15"/>
      <c r="AS122" s="15"/>
      <c r="AT122" s="15"/>
      <c r="AU122" s="15"/>
      <c r="AV122" s="15"/>
      <c r="AW122" s="268"/>
      <c r="AX122" s="15"/>
      <c r="AY122" s="15"/>
      <c r="AZ122"/>
    </row>
    <row r="123" spans="1:53" s="12" customFormat="1" ht="14.4" customHeight="1">
      <c r="A123" s="15"/>
      <c r="B123" s="369"/>
      <c r="C123" s="374"/>
      <c r="D123" s="370"/>
      <c r="E123" s="370"/>
      <c r="F123" s="370"/>
      <c r="G123" s="370"/>
      <c r="H123" s="370"/>
      <c r="I123" s="370"/>
      <c r="J123" s="370"/>
      <c r="K123" s="370"/>
      <c r="L123" s="370"/>
      <c r="M123" s="370"/>
      <c r="N123" s="903" t="s">
        <v>184</v>
      </c>
      <c r="O123" s="903"/>
      <c r="P123" s="903"/>
      <c r="Q123" s="903"/>
      <c r="R123" s="904" t="s">
        <v>20</v>
      </c>
      <c r="S123" s="904"/>
      <c r="T123" s="905" t="str">
        <f>IF(基本情報入力シート!L20="", "", 基本情報入力シート!L20)</f>
        <v/>
      </c>
      <c r="U123" s="905"/>
      <c r="V123" s="905"/>
      <c r="W123" s="905"/>
      <c r="X123" s="905"/>
      <c r="Y123" s="906" t="s">
        <v>21</v>
      </c>
      <c r="Z123" s="906"/>
      <c r="AA123" s="905" t="str">
        <f>IF(基本情報入力シート!L21="", "", 基本情報入力シート!L21)</f>
        <v/>
      </c>
      <c r="AB123" s="905"/>
      <c r="AC123" s="905"/>
      <c r="AD123" s="905"/>
      <c r="AE123" s="905"/>
      <c r="AF123" s="905"/>
      <c r="AG123" s="905"/>
      <c r="AH123" s="905"/>
      <c r="AI123" s="905"/>
      <c r="AJ123" s="374"/>
      <c r="AK123" s="375"/>
      <c r="AL123" s="373"/>
      <c r="AM123" s="373"/>
      <c r="AN123" s="15"/>
      <c r="AO123" s="15"/>
      <c r="AP123" s="15"/>
      <c r="AQ123" s="15"/>
      <c r="AR123" s="15"/>
      <c r="AS123" s="15"/>
      <c r="AT123" s="15"/>
      <c r="AU123" s="15"/>
      <c r="AV123" s="15"/>
      <c r="AW123" s="268"/>
      <c r="AX123" s="15"/>
      <c r="AY123" s="15"/>
      <c r="AZ123"/>
      <c r="BA123"/>
    </row>
    <row r="124" spans="1:53" ht="5.4"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5"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2"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5" customHeight="1">
      <c r="A130" s="15"/>
      <c r="B130" s="885" t="s">
        <v>189</v>
      </c>
      <c r="C130" s="886"/>
      <c r="D130" s="886"/>
      <c r="E130" s="886"/>
      <c r="F130" s="886"/>
      <c r="G130" s="886"/>
      <c r="H130" s="886"/>
      <c r="I130" s="886"/>
      <c r="J130" s="886"/>
      <c r="K130" s="886"/>
      <c r="L130" s="886"/>
      <c r="M130" s="886"/>
      <c r="N130" s="886"/>
      <c r="O130" s="886"/>
      <c r="P130" s="886"/>
      <c r="Q130" s="886"/>
      <c r="R130" s="886"/>
      <c r="S130" s="886"/>
      <c r="T130" s="886"/>
      <c r="U130" s="886"/>
      <c r="V130" s="886"/>
      <c r="W130" s="886"/>
      <c r="X130" s="886"/>
      <c r="Y130" s="886"/>
      <c r="Z130" s="886"/>
      <c r="AA130" s="886"/>
      <c r="AB130" s="886"/>
      <c r="AC130" s="886"/>
      <c r="AD130" s="886"/>
      <c r="AE130" s="886"/>
      <c r="AF130" s="886"/>
      <c r="AG130" s="886"/>
      <c r="AH130" s="886"/>
      <c r="AI130" s="886"/>
      <c r="AJ130" s="886"/>
      <c r="AK130" s="887"/>
      <c r="AL130" s="15"/>
    </row>
    <row r="131" spans="1:38">
      <c r="A131" s="15"/>
      <c r="B131" s="894" t="s">
        <v>190</v>
      </c>
      <c r="C131" s="895"/>
      <c r="D131" s="895"/>
      <c r="E131" s="895"/>
      <c r="F131" s="895"/>
      <c r="G131" s="89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c r="AD131" s="895"/>
      <c r="AE131" s="895"/>
      <c r="AF131" s="895"/>
      <c r="AG131" s="895"/>
      <c r="AH131" s="895"/>
      <c r="AI131" s="895"/>
      <c r="AJ131" s="896"/>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2" customHeight="1">
      <c r="A133" s="334"/>
      <c r="B133" s="885" t="s">
        <v>191</v>
      </c>
      <c r="C133" s="886"/>
      <c r="D133" s="886"/>
      <c r="E133" s="886"/>
      <c r="F133" s="886"/>
      <c r="G133" s="886"/>
      <c r="H133" s="886"/>
      <c r="I133" s="886"/>
      <c r="J133" s="886"/>
      <c r="K133" s="886"/>
      <c r="L133" s="886"/>
      <c r="M133" s="886"/>
      <c r="N133" s="886"/>
      <c r="O133" s="886"/>
      <c r="P133" s="886"/>
      <c r="Q133" s="886"/>
      <c r="R133" s="886"/>
      <c r="S133" s="886"/>
      <c r="T133" s="886"/>
      <c r="U133" s="886"/>
      <c r="V133" s="886"/>
      <c r="W133" s="886"/>
      <c r="X133" s="886"/>
      <c r="Y133" s="886"/>
      <c r="Z133" s="886"/>
      <c r="AA133" s="886"/>
      <c r="AB133" s="886"/>
      <c r="AC133" s="886"/>
      <c r="AD133" s="886"/>
      <c r="AE133" s="886"/>
      <c r="AF133" s="886"/>
      <c r="AG133" s="886"/>
      <c r="AH133" s="886"/>
      <c r="AI133" s="886"/>
      <c r="AJ133" s="886"/>
      <c r="AK133" s="887"/>
      <c r="AL133" s="15"/>
    </row>
    <row r="134" spans="1:38" s="96" customFormat="1" ht="15" customHeight="1">
      <c r="A134" s="334"/>
      <c r="B134" s="389" t="s">
        <v>192</v>
      </c>
      <c r="C134" s="879" t="s">
        <v>193</v>
      </c>
      <c r="D134" s="880"/>
      <c r="E134" s="880"/>
      <c r="F134" s="880"/>
      <c r="G134" s="880"/>
      <c r="H134" s="880"/>
      <c r="I134" s="881"/>
      <c r="J134" s="851" t="s">
        <v>194</v>
      </c>
      <c r="K134" s="851"/>
      <c r="L134" s="851"/>
      <c r="M134" s="851"/>
      <c r="N134" s="851"/>
      <c r="O134" s="851"/>
      <c r="P134" s="851"/>
      <c r="Q134" s="851"/>
      <c r="R134" s="851"/>
      <c r="S134" s="851"/>
      <c r="T134" s="851"/>
      <c r="U134" s="851"/>
      <c r="V134" s="851"/>
      <c r="W134" s="851"/>
      <c r="X134" s="851"/>
      <c r="Y134" s="851"/>
      <c r="Z134" s="851"/>
      <c r="AA134" s="851"/>
      <c r="AB134" s="851"/>
      <c r="AC134" s="851"/>
      <c r="AD134" s="851"/>
      <c r="AE134" s="851"/>
      <c r="AF134" s="851"/>
      <c r="AG134" s="851"/>
      <c r="AH134" s="851"/>
      <c r="AI134" s="851"/>
      <c r="AJ134" s="852"/>
      <c r="AK134" s="388" t="str">
        <f>IF(H6="", "",IF(AND(AK24="○", AB25="○"), "○", "×"))</f>
        <v/>
      </c>
      <c r="AL134" s="15"/>
    </row>
    <row r="135" spans="1:38" s="96" customFormat="1" ht="25.95" customHeight="1">
      <c r="A135" s="334"/>
      <c r="B135" s="389" t="s">
        <v>195</v>
      </c>
      <c r="C135" s="882" t="s">
        <v>196</v>
      </c>
      <c r="D135" s="883"/>
      <c r="E135" s="883"/>
      <c r="F135" s="883"/>
      <c r="G135" s="883"/>
      <c r="H135" s="883"/>
      <c r="I135" s="884"/>
      <c r="J135" s="853" t="s">
        <v>197</v>
      </c>
      <c r="K135" s="853"/>
      <c r="L135" s="853"/>
      <c r="M135" s="853"/>
      <c r="N135" s="853"/>
      <c r="O135" s="853"/>
      <c r="P135" s="853"/>
      <c r="Q135" s="853"/>
      <c r="R135" s="853"/>
      <c r="S135" s="853"/>
      <c r="T135" s="853"/>
      <c r="U135" s="853"/>
      <c r="V135" s="853"/>
      <c r="W135" s="853"/>
      <c r="X135" s="853"/>
      <c r="Y135" s="853"/>
      <c r="Z135" s="853"/>
      <c r="AA135" s="853"/>
      <c r="AB135" s="853"/>
      <c r="AC135" s="853"/>
      <c r="AD135" s="853"/>
      <c r="AE135" s="853"/>
      <c r="AF135" s="853"/>
      <c r="AG135" s="853"/>
      <c r="AH135" s="853"/>
      <c r="AI135" s="853"/>
      <c r="AJ135" s="854"/>
      <c r="AK135" s="388" t="str">
        <f>IF(H6="","",IF(OR(AK32="○",AND(AK32="×",AK33="✓")),"○","×"))</f>
        <v/>
      </c>
      <c r="AL135" s="390"/>
    </row>
    <row r="136" spans="1:38" s="96" customFormat="1" ht="24" customHeight="1">
      <c r="A136" s="247"/>
      <c r="B136" s="391" t="s">
        <v>198</v>
      </c>
      <c r="C136" s="882" t="s">
        <v>199</v>
      </c>
      <c r="D136" s="883"/>
      <c r="E136" s="883"/>
      <c r="F136" s="883"/>
      <c r="G136" s="883"/>
      <c r="H136" s="883"/>
      <c r="I136" s="884"/>
      <c r="J136" s="853" t="s">
        <v>200</v>
      </c>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4"/>
      <c r="AK136" s="388" t="str">
        <f>IF(H6="","",IF(AND(BA36=0,BE36=0),"",IF(OR(AK36="○",AND(AK36="×",AK37="✓")),"○","×")))</f>
        <v/>
      </c>
      <c r="AL136" s="15"/>
    </row>
    <row r="137" spans="1:38" s="12" customFormat="1" ht="26.25" customHeight="1">
      <c r="A137" s="247"/>
      <c r="B137" s="391" t="s">
        <v>201</v>
      </c>
      <c r="C137" s="882" t="s">
        <v>202</v>
      </c>
      <c r="D137" s="883"/>
      <c r="E137" s="883"/>
      <c r="F137" s="883"/>
      <c r="G137" s="883"/>
      <c r="H137" s="883"/>
      <c r="I137" s="884"/>
      <c r="J137" s="853" t="s">
        <v>203</v>
      </c>
      <c r="K137" s="853"/>
      <c r="L137" s="853"/>
      <c r="M137" s="853"/>
      <c r="N137" s="853"/>
      <c r="O137" s="853"/>
      <c r="P137" s="853"/>
      <c r="Q137" s="853"/>
      <c r="R137" s="853"/>
      <c r="S137" s="853"/>
      <c r="T137" s="853"/>
      <c r="U137" s="853"/>
      <c r="V137" s="853"/>
      <c r="W137" s="853"/>
      <c r="X137" s="853"/>
      <c r="Y137" s="853"/>
      <c r="Z137" s="853"/>
      <c r="AA137" s="853"/>
      <c r="AB137" s="853"/>
      <c r="AC137" s="853"/>
      <c r="AD137" s="853"/>
      <c r="AE137" s="853"/>
      <c r="AF137" s="853"/>
      <c r="AG137" s="853"/>
      <c r="AH137" s="853"/>
      <c r="AI137" s="853"/>
      <c r="AJ137" s="854"/>
      <c r="AK137" s="388" t="str">
        <f>IF(H6="","",IF(AND(BA40=0,BE40=0),"",IF(OR(AK40="○",AK43="○",AND(AK40="×",AK41="✓")),"○","×")))</f>
        <v/>
      </c>
      <c r="AL137" s="15"/>
    </row>
    <row r="138" spans="1:38" s="12" customFormat="1" ht="18" customHeight="1">
      <c r="A138" s="247"/>
      <c r="B138" s="391" t="s">
        <v>204</v>
      </c>
      <c r="C138" s="882" t="s">
        <v>205</v>
      </c>
      <c r="D138" s="883"/>
      <c r="E138" s="883"/>
      <c r="F138" s="883"/>
      <c r="G138" s="883"/>
      <c r="H138" s="883"/>
      <c r="I138" s="884"/>
      <c r="J138" s="851" t="s">
        <v>206</v>
      </c>
      <c r="K138" s="851"/>
      <c r="L138" s="851"/>
      <c r="M138" s="851"/>
      <c r="N138" s="851"/>
      <c r="O138" s="851"/>
      <c r="P138" s="851"/>
      <c r="Q138" s="851"/>
      <c r="R138" s="851"/>
      <c r="S138" s="851"/>
      <c r="T138" s="851"/>
      <c r="U138" s="851"/>
      <c r="V138" s="851"/>
      <c r="W138" s="851"/>
      <c r="X138" s="851"/>
      <c r="Y138" s="851"/>
      <c r="Z138" s="851"/>
      <c r="AA138" s="851"/>
      <c r="AB138" s="851"/>
      <c r="AC138" s="851"/>
      <c r="AD138" s="851"/>
      <c r="AE138" s="851"/>
      <c r="AF138" s="851"/>
      <c r="AG138" s="851"/>
      <c r="AH138" s="851"/>
      <c r="AI138" s="851"/>
      <c r="AJ138" s="852"/>
      <c r="AK138" s="388" t="str">
        <f>IF(H6="","",AK51)</f>
        <v/>
      </c>
      <c r="AL138" s="390"/>
    </row>
    <row r="139" spans="1:38" s="12" customFormat="1" ht="22.2" customHeight="1">
      <c r="A139" s="247"/>
      <c r="B139" s="909" t="s">
        <v>207</v>
      </c>
      <c r="C139" s="888" t="s">
        <v>208</v>
      </c>
      <c r="D139" s="889"/>
      <c r="E139" s="889"/>
      <c r="F139" s="889"/>
      <c r="G139" s="889"/>
      <c r="H139" s="889"/>
      <c r="I139" s="890"/>
      <c r="J139" s="853" t="s">
        <v>209</v>
      </c>
      <c r="K139" s="853"/>
      <c r="L139" s="853"/>
      <c r="M139" s="853"/>
      <c r="N139" s="853"/>
      <c r="O139" s="853"/>
      <c r="P139" s="853"/>
      <c r="Q139" s="853"/>
      <c r="R139" s="853"/>
      <c r="S139" s="853"/>
      <c r="T139" s="853"/>
      <c r="U139" s="853"/>
      <c r="V139" s="853"/>
      <c r="W139" s="853"/>
      <c r="X139" s="853"/>
      <c r="Y139" s="853"/>
      <c r="Z139" s="853"/>
      <c r="AA139" s="853"/>
      <c r="AB139" s="853"/>
      <c r="AC139" s="853"/>
      <c r="AD139" s="853"/>
      <c r="AE139" s="853"/>
      <c r="AF139" s="853"/>
      <c r="AG139" s="853"/>
      <c r="AH139" s="853"/>
      <c r="AI139" s="853"/>
      <c r="AJ139" s="854"/>
      <c r="AK139" s="388" t="str">
        <f>IF(H6="", "",IF(OR(AK54="○", AK56="○"), "○", "×"))</f>
        <v/>
      </c>
      <c r="AL139" s="15"/>
    </row>
    <row r="140" spans="1:38" s="12" customFormat="1">
      <c r="A140" s="247"/>
      <c r="B140" s="909"/>
      <c r="C140" s="891"/>
      <c r="D140" s="892"/>
      <c r="E140" s="892"/>
      <c r="F140" s="892"/>
      <c r="G140" s="892"/>
      <c r="H140" s="892"/>
      <c r="I140" s="893"/>
      <c r="J140" s="851" t="s">
        <v>210</v>
      </c>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2"/>
      <c r="AK140" s="388" t="str">
        <f>IF(H6="", "", AK96)</f>
        <v/>
      </c>
      <c r="AL140" s="15"/>
    </row>
    <row r="141" spans="1:38" ht="15" customHeight="1">
      <c r="A141" s="15"/>
      <c r="B141" s="392" t="s">
        <v>211</v>
      </c>
      <c r="C141" s="900" t="s">
        <v>212</v>
      </c>
      <c r="D141" s="900"/>
      <c r="E141" s="900"/>
      <c r="F141" s="900"/>
      <c r="G141" s="900"/>
      <c r="H141" s="900"/>
      <c r="I141" s="900"/>
      <c r="J141" s="901" t="s">
        <v>213</v>
      </c>
      <c r="K141" s="901"/>
      <c r="L141" s="901"/>
      <c r="M141" s="901"/>
      <c r="N141" s="901"/>
      <c r="O141" s="901"/>
      <c r="P141" s="901"/>
      <c r="Q141" s="901"/>
      <c r="R141" s="901"/>
      <c r="S141" s="901"/>
      <c r="T141" s="901"/>
      <c r="U141" s="901"/>
      <c r="V141" s="901"/>
      <c r="W141" s="901"/>
      <c r="X141" s="901"/>
      <c r="Y141" s="901"/>
      <c r="Z141" s="901"/>
      <c r="AA141" s="901"/>
      <c r="AB141" s="901"/>
      <c r="AC141" s="901"/>
      <c r="AD141" s="901"/>
      <c r="AE141" s="901"/>
      <c r="AF141" s="901"/>
      <c r="AG141" s="901"/>
      <c r="AH141" s="901"/>
      <c r="AI141" s="901"/>
      <c r="AJ141" s="902"/>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95" customHeight="1">
      <c r="A143" s="15"/>
      <c r="B143" s="885" t="s">
        <v>214</v>
      </c>
      <c r="C143" s="886"/>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887"/>
      <c r="AL143" s="15"/>
    </row>
    <row r="144" spans="1:38" ht="13.2" customHeight="1">
      <c r="A144" s="15"/>
      <c r="B144" s="394" t="s">
        <v>66</v>
      </c>
      <c r="C144" s="897" t="s">
        <v>215</v>
      </c>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c r="AJ144" s="899"/>
      <c r="AK144" s="388" t="str">
        <f>IF(H6="", "",AK106)</f>
        <v/>
      </c>
      <c r="AL144" s="15"/>
    </row>
    <row r="145" spans="1:38" ht="13.2" customHeight="1">
      <c r="A145" s="15"/>
      <c r="B145" s="395" t="s">
        <v>66</v>
      </c>
      <c r="C145" s="876" t="s">
        <v>216</v>
      </c>
      <c r="D145" s="877"/>
      <c r="E145" s="877"/>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877"/>
      <c r="AJ145" s="878"/>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5" customHeight="1"/>
    <row r="148" spans="1:38" ht="13.2" customHeight="1"/>
    <row r="154" spans="1:38" ht="13.2" customHeight="1"/>
    <row r="156" spans="1:38" ht="27.6" customHeight="1"/>
    <row r="157" spans="1:38" ht="27" customHeight="1"/>
    <row r="158" spans="1:38" ht="19.95" customHeight="1"/>
    <row r="159" spans="1:38" ht="18" customHeight="1"/>
    <row r="160" spans="1:38" s="13" customFormat="1"/>
    <row r="161" s="13" customFormat="1"/>
    <row r="162" s="13" customFormat="1" ht="24" customHeight="1"/>
    <row r="163" ht="26.4" customHeight="1"/>
    <row r="164" ht="34.200000000000003"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orientation="portrait" verticalDpi="0"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137160</xdr:colOff>
                    <xdr:row>106</xdr:row>
                    <xdr:rowOff>137160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137160</xdr:colOff>
                    <xdr:row>107</xdr:row>
                    <xdr:rowOff>22860</xdr:rowOff>
                  </from>
                  <to>
                    <xdr:col>2</xdr:col>
                    <xdr:colOff>7620</xdr:colOff>
                    <xdr:row>108</xdr:row>
                    <xdr:rowOff>22860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137160</xdr:colOff>
                    <xdr:row>108</xdr:row>
                    <xdr:rowOff>22860</xdr:rowOff>
                  </from>
                  <to>
                    <xdr:col>2</xdr:col>
                    <xdr:colOff>7620</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137160</xdr:colOff>
                    <xdr:row>109</xdr:row>
                    <xdr:rowOff>22860</xdr:rowOff>
                  </from>
                  <to>
                    <xdr:col>2</xdr:col>
                    <xdr:colOff>7620</xdr:colOff>
                    <xdr:row>110</xdr:row>
                    <xdr:rowOff>22860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137160</xdr:colOff>
                    <xdr:row>110</xdr:row>
                    <xdr:rowOff>22860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137160</xdr:colOff>
                    <xdr:row>112</xdr:row>
                    <xdr:rowOff>22860</xdr:rowOff>
                  </from>
                  <to>
                    <xdr:col>2</xdr:col>
                    <xdr:colOff>0</xdr:colOff>
                    <xdr:row>113</xdr:row>
                    <xdr:rowOff>22860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30480</xdr:rowOff>
                  </from>
                  <to>
                    <xdr:col>3</xdr:col>
                    <xdr:colOff>60960</xdr:colOff>
                    <xdr:row>44</xdr:row>
                    <xdr:rowOff>213360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22860</xdr:rowOff>
                  </from>
                  <to>
                    <xdr:col>3</xdr:col>
                    <xdr:colOff>22860</xdr:colOff>
                    <xdr:row>45</xdr:row>
                    <xdr:rowOff>236220</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213360</xdr:rowOff>
                  </from>
                  <to>
                    <xdr:col>3</xdr:col>
                    <xdr:colOff>22860</xdr:colOff>
                    <xdr:row>47</xdr:row>
                    <xdr:rowOff>60960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213360</xdr:rowOff>
                  </from>
                  <to>
                    <xdr:col>3</xdr:col>
                    <xdr:colOff>38100</xdr:colOff>
                    <xdr:row>48</xdr:row>
                    <xdr:rowOff>22860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137160</xdr:colOff>
                    <xdr:row>111</xdr:row>
                    <xdr:rowOff>22860</xdr:rowOff>
                  </from>
                  <to>
                    <xdr:col>2</xdr:col>
                    <xdr:colOff>7620</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57" zoomScaleNormal="42" zoomScaleSheetLayoutView="57" zoomScalePageLayoutView="70" workbookViewId="0">
      <selection activeCell="AZ12" sqref="AZ12"/>
    </sheetView>
  </sheetViews>
  <sheetFormatPr defaultColWidth="2.44140625" defaultRowHeight="16.2"/>
  <cols>
    <col min="1" max="1" width="5.44140625" customWidth="1"/>
    <col min="2" max="6" width="2.44140625" style="107" customWidth="1"/>
    <col min="7" max="7" width="12.44140625" customWidth="1"/>
    <col min="8" max="8" width="9" customWidth="1"/>
    <col min="9" max="9" width="9.44140625" style="29" customWidth="1"/>
    <col min="10" max="10" width="19.44140625" customWidth="1"/>
    <col min="11" max="11" width="17.44140625" style="16" customWidth="1"/>
    <col min="12" max="12" width="14" customWidth="1"/>
    <col min="13" max="13" width="11.44140625" style="108" customWidth="1"/>
    <col min="14" max="14" width="20.77734375" style="102" customWidth="1"/>
    <col min="15" max="15" width="12" style="28" customWidth="1"/>
    <col min="16" max="16" width="6.44140625" style="103" customWidth="1"/>
    <col min="17" max="17" width="3" style="28" customWidth="1"/>
    <col min="18" max="18" width="3.77734375" style="16" customWidth="1"/>
    <col min="19" max="19" width="3.44140625" style="104" customWidth="1"/>
    <col min="20" max="20" width="10.21875" style="16" customWidth="1"/>
    <col min="21" max="21" width="3.44140625" style="104" customWidth="1"/>
    <col min="22" max="22" width="3.44140625" style="16" customWidth="1"/>
    <col min="23" max="23" width="2.88671875" style="104" customWidth="1"/>
    <col min="24" max="24" width="2.88671875" style="16" customWidth="1"/>
    <col min="25" max="25" width="3.44140625" style="104" customWidth="1"/>
    <col min="26" max="26" width="2.88671875" style="16" customWidth="1"/>
    <col min="27" max="27" width="7.44140625" style="16" customWidth="1"/>
    <col min="28" max="28" width="16.88671875" style="16" customWidth="1"/>
    <col min="29" max="29" width="15" style="16" customWidth="1"/>
    <col min="30" max="30" width="18.109375" style="102" customWidth="1"/>
    <col min="31" max="31" width="21.44140625" style="466" customWidth="1"/>
    <col min="32" max="32" width="21.44140625" style="106" customWidth="1"/>
    <col min="33" max="33" width="18.44140625" style="11" customWidth="1"/>
    <col min="34" max="34" width="23.88671875" style="11" customWidth="1"/>
    <col min="35" max="35" width="24" style="143" customWidth="1"/>
    <col min="36" max="36" width="21.44140625" style="105" customWidth="1"/>
    <col min="37" max="40" width="22.44140625" style="106" customWidth="1"/>
    <col min="41" max="41" width="21.44140625" style="14" customWidth="1"/>
    <col min="42" max="42" width="16.44140625" style="14" customWidth="1"/>
    <col min="43" max="43" width="18.44140625" style="99" customWidth="1"/>
    <col min="44" max="44" width="21.44140625" style="14" customWidth="1"/>
    <col min="45" max="45" width="16.44140625" style="99" customWidth="1"/>
    <col min="46" max="46" width="14.44140625" style="99" customWidth="1"/>
    <col min="47" max="47" width="16.6640625" style="99" customWidth="1"/>
    <col min="48" max="48" width="25.109375" style="99" customWidth="1"/>
    <col min="49" max="49" width="11.44140625" style="99" customWidth="1"/>
    <col min="50" max="50" width="19.88671875" style="99" customWidth="1"/>
    <col min="51" max="51" width="17" style="99" customWidth="1"/>
    <col min="52" max="52" width="10" style="99" customWidth="1"/>
    <col min="53" max="53" width="16.109375" style="99" customWidth="1"/>
    <col min="54" max="54" width="16.44140625" style="99" customWidth="1"/>
    <col min="55" max="55" width="10" style="627" customWidth="1"/>
    <col min="56" max="57" width="10" style="99" customWidth="1"/>
    <col min="58" max="58" width="12.88671875" style="99" customWidth="1"/>
    <col min="59" max="59" width="14.44140625" style="99" customWidth="1"/>
    <col min="60" max="60" width="13.88671875" style="499" bestFit="1" customWidth="1"/>
    <col min="61" max="61" width="15.44140625" style="99" customWidth="1"/>
    <col min="62" max="62" width="12.88671875" style="99" customWidth="1"/>
    <col min="63" max="63" width="11.44140625" style="99" customWidth="1"/>
    <col min="64" max="66" width="6.88671875" style="99" customWidth="1"/>
    <col min="67" max="67" width="6.88671875" style="100" customWidth="1"/>
    <col min="68" max="68" width="22.10937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17" t="s">
        <v>53</v>
      </c>
      <c r="B3" s="917"/>
      <c r="C3" s="918"/>
      <c r="D3" s="919" t="str">
        <f>IF(基本情報入力シート!L16="","",基本情報入力シート!L16)</f>
        <v/>
      </c>
      <c r="E3" s="920"/>
      <c r="F3" s="920"/>
      <c r="G3" s="920"/>
      <c r="H3" s="920"/>
      <c r="I3" s="920"/>
      <c r="J3" s="92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6" t="s">
        <v>218</v>
      </c>
      <c r="AF4" s="916"/>
      <c r="AG4" s="916"/>
      <c r="AH4" s="916"/>
      <c r="AI4" s="916"/>
      <c r="AJ4" s="916"/>
      <c r="AK4" s="418"/>
      <c r="AL4" s="418"/>
      <c r="AM4" s="418"/>
      <c r="AN4" s="418"/>
      <c r="AO4" s="418"/>
      <c r="AR4" s="418"/>
      <c r="BK4" s="100"/>
      <c r="BL4"/>
      <c r="BM4"/>
      <c r="BN4"/>
      <c r="BO4"/>
    </row>
    <row r="5" spans="1:68" ht="35.25" customHeight="1" thickBot="1">
      <c r="A5" s="922" t="s">
        <v>219</v>
      </c>
      <c r="B5" s="923"/>
      <c r="C5" s="923"/>
      <c r="D5" s="923"/>
      <c r="E5" s="923"/>
      <c r="F5" s="923"/>
      <c r="G5" s="923"/>
      <c r="H5" s="923"/>
      <c r="I5" s="923"/>
      <c r="J5" s="923"/>
      <c r="K5" s="924"/>
      <c r="L5" s="925">
        <f>IFERROR(SUM(AB:AB),"")</f>
        <v>0</v>
      </c>
      <c r="M5" s="926"/>
      <c r="N5" s="429" t="s">
        <v>61</v>
      </c>
      <c r="O5" s="423"/>
      <c r="P5" s="430"/>
      <c r="Q5" s="404"/>
      <c r="R5" s="405"/>
      <c r="S5" s="283"/>
      <c r="T5" s="406"/>
      <c r="U5" s="406"/>
      <c r="V5" s="406"/>
      <c r="W5" s="406"/>
      <c r="X5" s="406"/>
      <c r="Y5" s="406"/>
      <c r="Z5" s="406"/>
      <c r="AA5" s="406"/>
      <c r="AB5" s="406"/>
      <c r="AC5" s="406"/>
      <c r="AD5" s="407"/>
      <c r="AE5" s="927" t="s">
        <v>220</v>
      </c>
      <c r="AF5" s="928"/>
      <c r="AG5" s="928"/>
      <c r="AH5" s="928"/>
      <c r="AI5" s="929"/>
      <c r="AJ5" s="431">
        <f>COUNTIFS(AT:AT,"対象", BH:BH,"その他", K:K,"&lt;&gt;*短期入所*")</f>
        <v>0</v>
      </c>
      <c r="AK5" s="512"/>
      <c r="AL5" s="512"/>
      <c r="AM5" s="512"/>
      <c r="AN5" s="512"/>
      <c r="AO5" s="513"/>
      <c r="AP5" s="514"/>
      <c r="AR5" s="513"/>
      <c r="BK5" s="100"/>
      <c r="BL5"/>
      <c r="BM5"/>
      <c r="BN5"/>
      <c r="BO5"/>
    </row>
    <row r="6" spans="1:68" ht="35.25" customHeight="1" thickBot="1">
      <c r="A6" s="432"/>
      <c r="B6" s="963" t="s">
        <v>221</v>
      </c>
      <c r="C6" s="964"/>
      <c r="D6" s="964"/>
      <c r="E6" s="964"/>
      <c r="F6" s="964"/>
      <c r="G6" s="964"/>
      <c r="H6" s="964"/>
      <c r="I6" s="964"/>
      <c r="J6" s="964"/>
      <c r="K6" s="965"/>
      <c r="L6" s="925">
        <f>IFERROR(SUM(AC:AC),"")</f>
        <v>0</v>
      </c>
      <c r="M6" s="926"/>
      <c r="N6" s="429" t="s">
        <v>61</v>
      </c>
      <c r="O6" s="403"/>
      <c r="P6" s="430"/>
      <c r="Q6" s="404"/>
      <c r="R6" s="405"/>
      <c r="S6" s="283"/>
      <c r="T6" s="406"/>
      <c r="U6" s="406"/>
      <c r="V6" s="406"/>
      <c r="W6" s="406"/>
      <c r="X6" s="406"/>
      <c r="Y6" s="406"/>
      <c r="Z6" s="406"/>
      <c r="AA6" s="406"/>
      <c r="AB6" s="406"/>
      <c r="AC6" s="406"/>
      <c r="AD6" s="407"/>
      <c r="AE6" s="927" t="s">
        <v>222</v>
      </c>
      <c r="AF6" s="928"/>
      <c r="AG6" s="928"/>
      <c r="AH6" s="928"/>
      <c r="AI6" s="929"/>
      <c r="AJ6" s="433">
        <f>SUMIFS(AG:AG, AT:AT, "対象", BH:BH, "その他", K:K, "&lt;&gt;*短期入所*")</f>
        <v>0</v>
      </c>
      <c r="AK6" s="513"/>
      <c r="AL6" s="513"/>
      <c r="AM6" s="513"/>
      <c r="AN6" s="513"/>
      <c r="AO6" s="513"/>
      <c r="AP6" s="514"/>
      <c r="AR6" s="513"/>
      <c r="AU6" s="515"/>
      <c r="AV6" s="515"/>
      <c r="AW6" s="515"/>
      <c r="AX6" s="962"/>
      <c r="AY6" s="962"/>
      <c r="AZ6" s="962"/>
      <c r="BA6" s="962"/>
      <c r="BB6" s="962"/>
      <c r="BC6" s="962"/>
      <c r="BD6" s="962"/>
      <c r="BE6" s="962"/>
      <c r="BF6" s="962"/>
      <c r="BG6" s="962"/>
      <c r="BH6" s="962"/>
      <c r="BI6" s="962"/>
      <c r="BJ6" s="516"/>
      <c r="BK6" s="962"/>
      <c r="BL6" s="962"/>
      <c r="BM6" s="962"/>
      <c r="BN6" s="962"/>
      <c r="BO6" s="962"/>
    </row>
    <row r="7" spans="1:68" ht="35.25" customHeight="1" thickBot="1">
      <c r="A7" s="930" t="s">
        <v>223</v>
      </c>
      <c r="B7" s="930"/>
      <c r="C7" s="930"/>
      <c r="D7" s="930"/>
      <c r="E7" s="930"/>
      <c r="F7" s="930"/>
      <c r="G7" s="930"/>
      <c r="H7" s="930"/>
      <c r="I7" s="930"/>
      <c r="J7" s="930"/>
      <c r="K7" s="930"/>
      <c r="L7" s="930"/>
      <c r="M7" s="930"/>
      <c r="N7" s="434"/>
      <c r="O7" s="403"/>
      <c r="P7" s="430"/>
      <c r="Q7" s="404"/>
      <c r="R7" s="405"/>
      <c r="S7" s="283"/>
      <c r="T7" s="406"/>
      <c r="U7" s="406"/>
      <c r="V7" s="406"/>
      <c r="W7" s="406"/>
      <c r="X7" s="406"/>
      <c r="Y7" s="406"/>
      <c r="Z7" s="406"/>
      <c r="AA7" s="406"/>
      <c r="AB7" s="406"/>
      <c r="AC7" s="406"/>
      <c r="AD7" s="407"/>
      <c r="AE7" s="927" t="s">
        <v>224</v>
      </c>
      <c r="AF7" s="928"/>
      <c r="AG7" s="928"/>
      <c r="AH7" s="928"/>
      <c r="AI7" s="929"/>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59"/>
      <c r="AR8" s="959"/>
      <c r="AS8" s="959"/>
      <c r="AT8" s="959"/>
      <c r="AU8" s="959"/>
      <c r="AV8" s="959"/>
      <c r="AW8" s="959"/>
      <c r="AX8" s="959"/>
      <c r="AY8" s="517"/>
      <c r="AZ8" s="959"/>
      <c r="BA8" s="959"/>
      <c r="BB8" s="959"/>
      <c r="BC8" s="959"/>
      <c r="BD8" s="959"/>
      <c r="BE8" s="959"/>
      <c r="BF8" s="517"/>
      <c r="BG8" s="959"/>
      <c r="BH8" s="959"/>
      <c r="BI8" s="959"/>
      <c r="BJ8" s="959"/>
      <c r="BK8" s="959"/>
      <c r="BL8"/>
      <c r="BM8"/>
      <c r="BN8"/>
      <c r="BO8"/>
    </row>
    <row r="9" spans="1:68" s="15" customFormat="1" ht="31.95"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0" t="str">
        <f>IF(D3="", "", IFERROR(IF(COUNTIF(AP12:AP111,"未入力")=0,"○","×"),""))</f>
        <v/>
      </c>
      <c r="AD9" s="961"/>
      <c r="AE9" s="441" t="str">
        <f>IF(D3="", "", IFERROR(IF(COUNTIF(AQ:AQ,"未入力")=0,"○","×"),""))</f>
        <v/>
      </c>
      <c r="AF9" s="441" t="str">
        <f>IF(D3="", "", IFERROR(IF(COUNTIF(AS:AS,"未入力")=0,"○","×"),""))</f>
        <v/>
      </c>
      <c r="AG9" s="960" t="str">
        <f>IF(D3="", "", IFERROR(IF(COUNTIF(AW:AW,"未入力")=0,"○","×"),""))</f>
        <v/>
      </c>
      <c r="AH9" s="961"/>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948"/>
      <c r="B10" s="950" t="s">
        <v>225</v>
      </c>
      <c r="C10" s="951"/>
      <c r="D10" s="951"/>
      <c r="E10" s="951"/>
      <c r="F10" s="952"/>
      <c r="G10" s="956" t="s">
        <v>39</v>
      </c>
      <c r="H10" s="966" t="s">
        <v>40</v>
      </c>
      <c r="I10" s="966"/>
      <c r="J10" s="967" t="s">
        <v>226</v>
      </c>
      <c r="K10" s="969" t="s">
        <v>42</v>
      </c>
      <c r="L10" s="941" t="s">
        <v>227</v>
      </c>
      <c r="M10" s="943" t="s">
        <v>228</v>
      </c>
      <c r="N10" s="945" t="s">
        <v>229</v>
      </c>
      <c r="O10" s="940" t="s">
        <v>230</v>
      </c>
      <c r="P10" s="931" t="s">
        <v>231</v>
      </c>
      <c r="Q10" s="932"/>
      <c r="R10" s="932"/>
      <c r="S10" s="932"/>
      <c r="T10" s="932"/>
      <c r="U10" s="932"/>
      <c r="V10" s="932"/>
      <c r="W10" s="932"/>
      <c r="X10" s="932"/>
      <c r="Y10" s="932"/>
      <c r="Z10" s="932"/>
      <c r="AA10" s="933"/>
      <c r="AB10" s="937" t="s">
        <v>232</v>
      </c>
      <c r="AC10" s="939" t="s">
        <v>233</v>
      </c>
      <c r="AD10" s="940"/>
      <c r="AE10" s="443" t="s">
        <v>234</v>
      </c>
      <c r="AF10" s="443" t="s">
        <v>235</v>
      </c>
      <c r="AG10" s="958" t="s">
        <v>236</v>
      </c>
      <c r="AH10" s="940"/>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949"/>
      <c r="B11" s="953"/>
      <c r="C11" s="954"/>
      <c r="D11" s="954"/>
      <c r="E11" s="954"/>
      <c r="F11" s="955"/>
      <c r="G11" s="957"/>
      <c r="H11" s="446" t="s">
        <v>240</v>
      </c>
      <c r="I11" s="446" t="s">
        <v>241</v>
      </c>
      <c r="J11" s="968"/>
      <c r="K11" s="970"/>
      <c r="L11" s="942"/>
      <c r="M11" s="944"/>
      <c r="N11" s="946"/>
      <c r="O11" s="947"/>
      <c r="P11" s="934"/>
      <c r="Q11" s="935"/>
      <c r="R11" s="935"/>
      <c r="S11" s="935"/>
      <c r="T11" s="935"/>
      <c r="U11" s="935"/>
      <c r="V11" s="935"/>
      <c r="W11" s="935"/>
      <c r="X11" s="935"/>
      <c r="Y11" s="935"/>
      <c r="Z11" s="935"/>
      <c r="AA11" s="936"/>
      <c r="AB11" s="938"/>
      <c r="AC11" s="447" t="s">
        <v>242</v>
      </c>
      <c r="AD11" s="448" t="s">
        <v>243</v>
      </c>
      <c r="AE11" s="449" t="s">
        <v>244</v>
      </c>
      <c r="AF11" s="450" t="s">
        <v>245</v>
      </c>
      <c r="AG11" s="450" t="s">
        <v>246</v>
      </c>
      <c r="AH11" s="451" t="s">
        <v>247</v>
      </c>
      <c r="AI11" s="452" t="s">
        <v>248</v>
      </c>
      <c r="AJ11" s="453" t="s">
        <v>249</v>
      </c>
      <c r="AK11" s="971" t="s">
        <v>250</v>
      </c>
      <c r="AL11" s="972"/>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5" customHeight="1" thickBot="1">
      <c r="A12" s="635">
        <v>1</v>
      </c>
      <c r="B12" s="910" t="str">
        <f>IF(基本情報入力シート!B40="","",基本情報入力シート!B40)</f>
        <v/>
      </c>
      <c r="C12" s="911"/>
      <c r="D12" s="911"/>
      <c r="E12" s="911"/>
      <c r="F12" s="91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5" customHeight="1" thickBot="1">
      <c r="A13" s="635">
        <v>2</v>
      </c>
      <c r="B13" s="910" t="str">
        <f>IF(基本情報入力シート!B41="","",基本情報入力シート!B41)</f>
        <v/>
      </c>
      <c r="C13" s="911"/>
      <c r="D13" s="911"/>
      <c r="E13" s="911"/>
      <c r="F13" s="91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5" customHeight="1" thickBot="1">
      <c r="A14" s="635">
        <v>3</v>
      </c>
      <c r="B14" s="910" t="str">
        <f>IF(基本情報入力シート!B42="","",基本情報入力シート!B42)</f>
        <v/>
      </c>
      <c r="C14" s="911"/>
      <c r="D14" s="911"/>
      <c r="E14" s="911"/>
      <c r="F14" s="91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5" customHeight="1" thickBot="1">
      <c r="A15" s="635">
        <v>4</v>
      </c>
      <c r="B15" s="910" t="str">
        <f>IF(基本情報入力シート!B43="","",基本情報入力シート!B43)</f>
        <v/>
      </c>
      <c r="C15" s="911"/>
      <c r="D15" s="911"/>
      <c r="E15" s="911"/>
      <c r="F15" s="91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5" customHeight="1" thickBot="1">
      <c r="A16" s="635">
        <v>5</v>
      </c>
      <c r="B16" s="910" t="str">
        <f>IF(基本情報入力シート!B44="","",基本情報入力シート!B44)</f>
        <v/>
      </c>
      <c r="C16" s="911"/>
      <c r="D16" s="911"/>
      <c r="E16" s="911"/>
      <c r="F16" s="91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5" customHeight="1" thickBot="1">
      <c r="A17" s="635">
        <v>6</v>
      </c>
      <c r="B17" s="910" t="str">
        <f>IF(基本情報入力シート!B45="","",基本情報入力シート!B45)</f>
        <v/>
      </c>
      <c r="C17" s="911"/>
      <c r="D17" s="911"/>
      <c r="E17" s="911"/>
      <c r="F17" s="91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5" customHeight="1" thickBot="1">
      <c r="A18" s="635">
        <v>7</v>
      </c>
      <c r="B18" s="910" t="str">
        <f>IF(基本情報入力シート!B46="","",基本情報入力シート!B46)</f>
        <v/>
      </c>
      <c r="C18" s="911"/>
      <c r="D18" s="911"/>
      <c r="E18" s="911"/>
      <c r="F18" s="91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5" customHeight="1" thickBot="1">
      <c r="A19" s="635">
        <v>8</v>
      </c>
      <c r="B19" s="910" t="str">
        <f>IF(基本情報入力シート!B47="","",基本情報入力シート!B47)</f>
        <v/>
      </c>
      <c r="C19" s="911"/>
      <c r="D19" s="911"/>
      <c r="E19" s="911"/>
      <c r="F19" s="912"/>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5" customHeight="1" thickBot="1">
      <c r="A20" s="635">
        <v>9</v>
      </c>
      <c r="B20" s="910" t="str">
        <f>IF(基本情報入力シート!B48="","",基本情報入力シート!B48)</f>
        <v/>
      </c>
      <c r="C20" s="911"/>
      <c r="D20" s="911"/>
      <c r="E20" s="911"/>
      <c r="F20" s="91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5" customHeight="1" thickBot="1">
      <c r="A21" s="635">
        <v>10</v>
      </c>
      <c r="B21" s="910" t="str">
        <f>IF(基本情報入力シート!B49="","",基本情報入力シート!B49)</f>
        <v/>
      </c>
      <c r="C21" s="911"/>
      <c r="D21" s="911"/>
      <c r="E21" s="911"/>
      <c r="F21" s="91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5" customHeight="1" thickBot="1">
      <c r="A22" s="635">
        <v>11</v>
      </c>
      <c r="B22" s="910" t="str">
        <f>IF(基本情報入力シート!B50="","",基本情報入力シート!B50)</f>
        <v/>
      </c>
      <c r="C22" s="911"/>
      <c r="D22" s="911"/>
      <c r="E22" s="911"/>
      <c r="F22" s="91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5" customHeight="1" thickBot="1">
      <c r="A23" s="635">
        <v>12</v>
      </c>
      <c r="B23" s="910" t="str">
        <f>IF(基本情報入力シート!B51="","",基本情報入力シート!B51)</f>
        <v/>
      </c>
      <c r="C23" s="911"/>
      <c r="D23" s="911"/>
      <c r="E23" s="911"/>
      <c r="F23" s="91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5" customHeight="1" thickBot="1">
      <c r="A24" s="635">
        <v>13</v>
      </c>
      <c r="B24" s="910" t="str">
        <f>IF(基本情報入力シート!B52="","",基本情報入力シート!B52)</f>
        <v/>
      </c>
      <c r="C24" s="911"/>
      <c r="D24" s="911"/>
      <c r="E24" s="911"/>
      <c r="F24" s="91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5" customHeight="1" thickBot="1">
      <c r="A25" s="635">
        <v>14</v>
      </c>
      <c r="B25" s="910" t="str">
        <f>IF(基本情報入力シート!B53="","",基本情報入力シート!B53)</f>
        <v/>
      </c>
      <c r="C25" s="911"/>
      <c r="D25" s="911"/>
      <c r="E25" s="911"/>
      <c r="F25" s="91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5" customHeight="1" thickBot="1">
      <c r="A26" s="635">
        <v>15</v>
      </c>
      <c r="B26" s="910" t="str">
        <f>IF(基本情報入力シート!B54="","",基本情報入力シート!B54)</f>
        <v/>
      </c>
      <c r="C26" s="911"/>
      <c r="D26" s="911"/>
      <c r="E26" s="911"/>
      <c r="F26" s="91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5" customHeight="1" thickBot="1">
      <c r="A27" s="635">
        <v>16</v>
      </c>
      <c r="B27" s="910" t="str">
        <f>IF(基本情報入力シート!B55="","",基本情報入力シート!B55)</f>
        <v/>
      </c>
      <c r="C27" s="911"/>
      <c r="D27" s="911"/>
      <c r="E27" s="911"/>
      <c r="F27" s="91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5" customHeight="1" thickBot="1">
      <c r="A28" s="635">
        <v>17</v>
      </c>
      <c r="B28" s="910" t="str">
        <f>IF(基本情報入力シート!B56="","",基本情報入力シート!B56)</f>
        <v/>
      </c>
      <c r="C28" s="911"/>
      <c r="D28" s="911"/>
      <c r="E28" s="911"/>
      <c r="F28" s="91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5" customHeight="1" thickBot="1">
      <c r="A29" s="635">
        <v>18</v>
      </c>
      <c r="B29" s="910" t="str">
        <f>IF(基本情報入力シート!B57="","",基本情報入力シート!B57)</f>
        <v/>
      </c>
      <c r="C29" s="911"/>
      <c r="D29" s="911"/>
      <c r="E29" s="911"/>
      <c r="F29" s="91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5" customHeight="1" thickBot="1">
      <c r="A30" s="635">
        <v>19</v>
      </c>
      <c r="B30" s="910" t="str">
        <f>IF(基本情報入力シート!B58="","",基本情報入力シート!B58)</f>
        <v/>
      </c>
      <c r="C30" s="911"/>
      <c r="D30" s="911"/>
      <c r="E30" s="911"/>
      <c r="F30" s="91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5" customHeight="1" thickBot="1">
      <c r="A31" s="635">
        <v>20</v>
      </c>
      <c r="B31" s="910" t="str">
        <f>IF(基本情報入力シート!B59="","",基本情報入力シート!B59)</f>
        <v/>
      </c>
      <c r="C31" s="911"/>
      <c r="D31" s="911"/>
      <c r="E31" s="911"/>
      <c r="F31" s="91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5" customHeight="1" thickBot="1">
      <c r="A32" s="635">
        <v>21</v>
      </c>
      <c r="B32" s="910" t="str">
        <f>IF(基本情報入力シート!B60="","",基本情報入力シート!B60)</f>
        <v/>
      </c>
      <c r="C32" s="911"/>
      <c r="D32" s="911"/>
      <c r="E32" s="911"/>
      <c r="F32" s="91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5" customHeight="1" thickBot="1">
      <c r="A33" s="635">
        <v>22</v>
      </c>
      <c r="B33" s="910" t="str">
        <f>IF(基本情報入力シート!B61="","",基本情報入力シート!B61)</f>
        <v/>
      </c>
      <c r="C33" s="911"/>
      <c r="D33" s="911"/>
      <c r="E33" s="911"/>
      <c r="F33" s="91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5" customHeight="1" thickBot="1">
      <c r="A34" s="635">
        <v>23</v>
      </c>
      <c r="B34" s="910" t="str">
        <f>IF(基本情報入力シート!B62="","",基本情報入力シート!B62)</f>
        <v/>
      </c>
      <c r="C34" s="911"/>
      <c r="D34" s="911"/>
      <c r="E34" s="911"/>
      <c r="F34" s="91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5" customHeight="1" thickBot="1">
      <c r="A35" s="635">
        <v>24</v>
      </c>
      <c r="B35" s="910" t="str">
        <f>IF(基本情報入力シート!B63="","",基本情報入力シート!B63)</f>
        <v/>
      </c>
      <c r="C35" s="911"/>
      <c r="D35" s="911"/>
      <c r="E35" s="911"/>
      <c r="F35" s="91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5" customHeight="1" thickBot="1">
      <c r="A36" s="635">
        <v>25</v>
      </c>
      <c r="B36" s="910" t="str">
        <f>IF(基本情報入力シート!B64="","",基本情報入力シート!B64)</f>
        <v/>
      </c>
      <c r="C36" s="911"/>
      <c r="D36" s="911"/>
      <c r="E36" s="911"/>
      <c r="F36" s="91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5" customHeight="1" thickBot="1">
      <c r="A37" s="635">
        <v>26</v>
      </c>
      <c r="B37" s="910" t="str">
        <f>IF(基本情報入力シート!B65="","",基本情報入力シート!B65)</f>
        <v/>
      </c>
      <c r="C37" s="911"/>
      <c r="D37" s="911"/>
      <c r="E37" s="911"/>
      <c r="F37" s="91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5" customHeight="1" thickBot="1">
      <c r="A38" s="635">
        <v>27</v>
      </c>
      <c r="B38" s="910" t="str">
        <f>IF(基本情報入力シート!B66="","",基本情報入力シート!B66)</f>
        <v/>
      </c>
      <c r="C38" s="911"/>
      <c r="D38" s="911"/>
      <c r="E38" s="911"/>
      <c r="F38" s="91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5" customHeight="1" thickBot="1">
      <c r="A39" s="635">
        <v>28</v>
      </c>
      <c r="B39" s="910" t="str">
        <f>IF(基本情報入力シート!B67="","",基本情報入力シート!B67)</f>
        <v/>
      </c>
      <c r="C39" s="911"/>
      <c r="D39" s="911"/>
      <c r="E39" s="911"/>
      <c r="F39" s="91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5" customHeight="1" thickBot="1">
      <c r="A40" s="635">
        <v>29</v>
      </c>
      <c r="B40" s="910" t="str">
        <f>IF(基本情報入力シート!B68="","",基本情報入力シート!B68)</f>
        <v/>
      </c>
      <c r="C40" s="911"/>
      <c r="D40" s="911"/>
      <c r="E40" s="911"/>
      <c r="F40" s="91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5" customHeight="1" thickBot="1">
      <c r="A41" s="635">
        <v>30</v>
      </c>
      <c r="B41" s="910" t="str">
        <f>IF(基本情報入力シート!B69="","",基本情報入力シート!B69)</f>
        <v/>
      </c>
      <c r="C41" s="911"/>
      <c r="D41" s="911"/>
      <c r="E41" s="911"/>
      <c r="F41" s="91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5" customHeight="1" thickBot="1">
      <c r="A42" s="635">
        <v>31</v>
      </c>
      <c r="B42" s="910" t="str">
        <f>IF(基本情報入力シート!B70="","",基本情報入力シート!B70)</f>
        <v/>
      </c>
      <c r="C42" s="911"/>
      <c r="D42" s="911"/>
      <c r="E42" s="911"/>
      <c r="F42" s="91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5" customHeight="1" thickBot="1">
      <c r="A43" s="635">
        <v>32</v>
      </c>
      <c r="B43" s="910" t="str">
        <f>IF(基本情報入力シート!B71="","",基本情報入力シート!B71)</f>
        <v/>
      </c>
      <c r="C43" s="911"/>
      <c r="D43" s="911"/>
      <c r="E43" s="911"/>
      <c r="F43" s="91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5" customHeight="1" thickBot="1">
      <c r="A44" s="635">
        <v>33</v>
      </c>
      <c r="B44" s="910" t="str">
        <f>IF(基本情報入力シート!B72="","",基本情報入力シート!B72)</f>
        <v/>
      </c>
      <c r="C44" s="911"/>
      <c r="D44" s="911"/>
      <c r="E44" s="911"/>
      <c r="F44" s="91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5" customHeight="1" thickBot="1">
      <c r="A45" s="635">
        <v>34</v>
      </c>
      <c r="B45" s="910" t="str">
        <f>IF(基本情報入力シート!B73="","",基本情報入力シート!B73)</f>
        <v/>
      </c>
      <c r="C45" s="911"/>
      <c r="D45" s="911"/>
      <c r="E45" s="911"/>
      <c r="F45" s="91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5" customHeight="1" thickBot="1">
      <c r="A46" s="635">
        <v>35</v>
      </c>
      <c r="B46" s="910" t="str">
        <f>IF(基本情報入力シート!B74="","",基本情報入力シート!B74)</f>
        <v/>
      </c>
      <c r="C46" s="911"/>
      <c r="D46" s="911"/>
      <c r="E46" s="911"/>
      <c r="F46" s="91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5" customHeight="1" thickBot="1">
      <c r="A47" s="635">
        <v>36</v>
      </c>
      <c r="B47" s="910" t="str">
        <f>IF(基本情報入力シート!B75="","",基本情報入力シート!B75)</f>
        <v/>
      </c>
      <c r="C47" s="911"/>
      <c r="D47" s="911"/>
      <c r="E47" s="911"/>
      <c r="F47" s="91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5" customHeight="1" thickBot="1">
      <c r="A48" s="635">
        <v>37</v>
      </c>
      <c r="B48" s="910" t="str">
        <f>IF(基本情報入力シート!B76="","",基本情報入力シート!B76)</f>
        <v/>
      </c>
      <c r="C48" s="911"/>
      <c r="D48" s="911"/>
      <c r="E48" s="911"/>
      <c r="F48" s="91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5" customHeight="1" thickBot="1">
      <c r="A49" s="635">
        <v>38</v>
      </c>
      <c r="B49" s="910" t="str">
        <f>IF(基本情報入力シート!B77="","",基本情報入力シート!B77)</f>
        <v/>
      </c>
      <c r="C49" s="911"/>
      <c r="D49" s="911"/>
      <c r="E49" s="911"/>
      <c r="F49" s="91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5" customHeight="1" thickBot="1">
      <c r="A50" s="635">
        <v>39</v>
      </c>
      <c r="B50" s="910" t="str">
        <f>IF(基本情報入力シート!B78="","",基本情報入力シート!B78)</f>
        <v/>
      </c>
      <c r="C50" s="911"/>
      <c r="D50" s="911"/>
      <c r="E50" s="911"/>
      <c r="F50" s="91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5" customHeight="1" thickBot="1">
      <c r="A51" s="635">
        <v>40</v>
      </c>
      <c r="B51" s="910" t="str">
        <f>IF(基本情報入力シート!B79="","",基本情報入力シート!B79)</f>
        <v/>
      </c>
      <c r="C51" s="911"/>
      <c r="D51" s="911"/>
      <c r="E51" s="911"/>
      <c r="F51" s="91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5" customHeight="1" thickBot="1">
      <c r="A52" s="635">
        <v>41</v>
      </c>
      <c r="B52" s="910" t="str">
        <f>IF(基本情報入力シート!B80="","",基本情報入力シート!B80)</f>
        <v/>
      </c>
      <c r="C52" s="911"/>
      <c r="D52" s="911"/>
      <c r="E52" s="911"/>
      <c r="F52" s="91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5" customHeight="1" thickBot="1">
      <c r="A53" s="635">
        <v>42</v>
      </c>
      <c r="B53" s="910" t="str">
        <f>IF(基本情報入力シート!B81="","",基本情報入力シート!B81)</f>
        <v/>
      </c>
      <c r="C53" s="911"/>
      <c r="D53" s="911"/>
      <c r="E53" s="911"/>
      <c r="F53" s="91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5" customHeight="1" thickBot="1">
      <c r="A54" s="635">
        <v>43</v>
      </c>
      <c r="B54" s="910" t="str">
        <f>IF(基本情報入力シート!B82="","",基本情報入力シート!B82)</f>
        <v/>
      </c>
      <c r="C54" s="911"/>
      <c r="D54" s="911"/>
      <c r="E54" s="911"/>
      <c r="F54" s="91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5" customHeight="1" thickBot="1">
      <c r="A55" s="635">
        <v>44</v>
      </c>
      <c r="B55" s="910" t="str">
        <f>IF(基本情報入力シート!B83="","",基本情報入力シート!B83)</f>
        <v/>
      </c>
      <c r="C55" s="911"/>
      <c r="D55" s="911"/>
      <c r="E55" s="911"/>
      <c r="F55" s="91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5" customHeight="1" thickBot="1">
      <c r="A56" s="635">
        <v>45</v>
      </c>
      <c r="B56" s="910" t="str">
        <f>IF(基本情報入力シート!B84="","",基本情報入力シート!B84)</f>
        <v/>
      </c>
      <c r="C56" s="911"/>
      <c r="D56" s="911"/>
      <c r="E56" s="911"/>
      <c r="F56" s="91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5" customHeight="1" thickBot="1">
      <c r="A57" s="635">
        <v>46</v>
      </c>
      <c r="B57" s="910" t="str">
        <f>IF(基本情報入力シート!B85="","",基本情報入力シート!B85)</f>
        <v/>
      </c>
      <c r="C57" s="911"/>
      <c r="D57" s="911"/>
      <c r="E57" s="911"/>
      <c r="F57" s="91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5" customHeight="1" thickBot="1">
      <c r="A58" s="635">
        <v>47</v>
      </c>
      <c r="B58" s="910" t="str">
        <f>IF(基本情報入力シート!B86="","",基本情報入力シート!B86)</f>
        <v/>
      </c>
      <c r="C58" s="911"/>
      <c r="D58" s="911"/>
      <c r="E58" s="911"/>
      <c r="F58" s="91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5" customHeight="1" thickBot="1">
      <c r="A59" s="635">
        <v>48</v>
      </c>
      <c r="B59" s="910" t="str">
        <f>IF(基本情報入力シート!B87="","",基本情報入力シート!B87)</f>
        <v/>
      </c>
      <c r="C59" s="911"/>
      <c r="D59" s="911"/>
      <c r="E59" s="911"/>
      <c r="F59" s="91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5" customHeight="1" thickBot="1">
      <c r="A60" s="635">
        <v>49</v>
      </c>
      <c r="B60" s="910" t="str">
        <f>IF(基本情報入力シート!B88="","",基本情報入力シート!B88)</f>
        <v/>
      </c>
      <c r="C60" s="911"/>
      <c r="D60" s="911"/>
      <c r="E60" s="911"/>
      <c r="F60" s="91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5" customHeight="1" thickBot="1">
      <c r="A61" s="635">
        <v>50</v>
      </c>
      <c r="B61" s="910" t="str">
        <f>IF(基本情報入力シート!B89="","",基本情報入力シート!B89)</f>
        <v/>
      </c>
      <c r="C61" s="911"/>
      <c r="D61" s="911"/>
      <c r="E61" s="911"/>
      <c r="F61" s="91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5" customHeight="1" thickBot="1">
      <c r="A62" s="635">
        <v>51</v>
      </c>
      <c r="B62" s="910" t="str">
        <f>IF(基本情報入力シート!B90="","",基本情報入力シート!B90)</f>
        <v/>
      </c>
      <c r="C62" s="911"/>
      <c r="D62" s="911"/>
      <c r="E62" s="911"/>
      <c r="F62" s="91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5" customHeight="1" thickBot="1">
      <c r="A63" s="635">
        <v>52</v>
      </c>
      <c r="B63" s="910" t="str">
        <f>IF(基本情報入力シート!B91="","",基本情報入力シート!B91)</f>
        <v/>
      </c>
      <c r="C63" s="911"/>
      <c r="D63" s="911"/>
      <c r="E63" s="911"/>
      <c r="F63" s="91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5" customHeight="1" thickBot="1">
      <c r="A64" s="635">
        <v>53</v>
      </c>
      <c r="B64" s="910" t="str">
        <f>IF(基本情報入力シート!B92="","",基本情報入力シート!B92)</f>
        <v/>
      </c>
      <c r="C64" s="911"/>
      <c r="D64" s="911"/>
      <c r="E64" s="911"/>
      <c r="F64" s="91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5" customHeight="1" thickBot="1">
      <c r="A65" s="635">
        <v>54</v>
      </c>
      <c r="B65" s="910" t="str">
        <f>IF(基本情報入力シート!B93="","",基本情報入力シート!B93)</f>
        <v/>
      </c>
      <c r="C65" s="911"/>
      <c r="D65" s="911"/>
      <c r="E65" s="911"/>
      <c r="F65" s="91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5" customHeight="1" thickBot="1">
      <c r="A66" s="635">
        <v>55</v>
      </c>
      <c r="B66" s="910" t="str">
        <f>IF(基本情報入力シート!B94="","",基本情報入力シート!B94)</f>
        <v/>
      </c>
      <c r="C66" s="911"/>
      <c r="D66" s="911"/>
      <c r="E66" s="911"/>
      <c r="F66" s="91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5" customHeight="1" thickBot="1">
      <c r="A67" s="635">
        <v>56</v>
      </c>
      <c r="B67" s="910" t="str">
        <f>IF(基本情報入力シート!B95="","",基本情報入力シート!B95)</f>
        <v/>
      </c>
      <c r="C67" s="911"/>
      <c r="D67" s="911"/>
      <c r="E67" s="911"/>
      <c r="F67" s="91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5" customHeight="1" thickBot="1">
      <c r="A68" s="635">
        <v>57</v>
      </c>
      <c r="B68" s="910" t="str">
        <f>IF(基本情報入力シート!B96="","",基本情報入力シート!B96)</f>
        <v/>
      </c>
      <c r="C68" s="911"/>
      <c r="D68" s="911"/>
      <c r="E68" s="911"/>
      <c r="F68" s="91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5" customHeight="1" thickBot="1">
      <c r="A69" s="635">
        <v>58</v>
      </c>
      <c r="B69" s="910" t="str">
        <f>IF(基本情報入力シート!B97="","",基本情報入力シート!B97)</f>
        <v/>
      </c>
      <c r="C69" s="911"/>
      <c r="D69" s="911"/>
      <c r="E69" s="911"/>
      <c r="F69" s="91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5" customHeight="1" thickBot="1">
      <c r="A70" s="635">
        <v>59</v>
      </c>
      <c r="B70" s="910" t="str">
        <f>IF(基本情報入力シート!B98="","",基本情報入力シート!B98)</f>
        <v/>
      </c>
      <c r="C70" s="911"/>
      <c r="D70" s="911"/>
      <c r="E70" s="911"/>
      <c r="F70" s="91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5" customHeight="1" thickBot="1">
      <c r="A71" s="635">
        <v>60</v>
      </c>
      <c r="B71" s="910" t="str">
        <f>IF(基本情報入力シート!B99="","",基本情報入力シート!B99)</f>
        <v/>
      </c>
      <c r="C71" s="911"/>
      <c r="D71" s="911"/>
      <c r="E71" s="911"/>
      <c r="F71" s="91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5" customHeight="1" thickBot="1">
      <c r="A72" s="635">
        <v>61</v>
      </c>
      <c r="B72" s="910" t="str">
        <f>IF(基本情報入力シート!B100="","",基本情報入力シート!B100)</f>
        <v/>
      </c>
      <c r="C72" s="911"/>
      <c r="D72" s="911"/>
      <c r="E72" s="911"/>
      <c r="F72" s="91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5" customHeight="1" thickBot="1">
      <c r="A73" s="635">
        <v>62</v>
      </c>
      <c r="B73" s="910" t="str">
        <f>IF(基本情報入力シート!B101="","",基本情報入力シート!B101)</f>
        <v/>
      </c>
      <c r="C73" s="911"/>
      <c r="D73" s="911"/>
      <c r="E73" s="911"/>
      <c r="F73" s="91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5" customHeight="1" thickBot="1">
      <c r="A74" s="635">
        <v>63</v>
      </c>
      <c r="B74" s="910" t="str">
        <f>IF(基本情報入力シート!B102="","",基本情報入力シート!B102)</f>
        <v/>
      </c>
      <c r="C74" s="911"/>
      <c r="D74" s="911"/>
      <c r="E74" s="911"/>
      <c r="F74" s="91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5" customHeight="1" thickBot="1">
      <c r="A75" s="635">
        <v>64</v>
      </c>
      <c r="B75" s="910" t="str">
        <f>IF(基本情報入力シート!B103="","",基本情報入力シート!B103)</f>
        <v/>
      </c>
      <c r="C75" s="911"/>
      <c r="D75" s="911"/>
      <c r="E75" s="911"/>
      <c r="F75" s="91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5" customHeight="1" thickBot="1">
      <c r="A76" s="635">
        <v>65</v>
      </c>
      <c r="B76" s="910" t="str">
        <f>IF(基本情報入力シート!B104="","",基本情報入力シート!B104)</f>
        <v/>
      </c>
      <c r="C76" s="911"/>
      <c r="D76" s="911"/>
      <c r="E76" s="911"/>
      <c r="F76" s="91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5" customHeight="1" thickBot="1">
      <c r="A77" s="635">
        <v>66</v>
      </c>
      <c r="B77" s="910" t="str">
        <f>IF(基本情報入力シート!B105="","",基本情報入力シート!B105)</f>
        <v/>
      </c>
      <c r="C77" s="911"/>
      <c r="D77" s="911"/>
      <c r="E77" s="911"/>
      <c r="F77" s="91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5" customHeight="1" thickBot="1">
      <c r="A78" s="635">
        <v>67</v>
      </c>
      <c r="B78" s="910" t="str">
        <f>IF(基本情報入力シート!B106="","",基本情報入力シート!B106)</f>
        <v/>
      </c>
      <c r="C78" s="911"/>
      <c r="D78" s="911"/>
      <c r="E78" s="911"/>
      <c r="F78" s="91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5" customHeight="1" thickBot="1">
      <c r="A79" s="635">
        <v>68</v>
      </c>
      <c r="B79" s="910" t="str">
        <f>IF(基本情報入力シート!B107="","",基本情報入力シート!B107)</f>
        <v/>
      </c>
      <c r="C79" s="911"/>
      <c r="D79" s="911"/>
      <c r="E79" s="911"/>
      <c r="F79" s="91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5" customHeight="1" thickBot="1">
      <c r="A80" s="635">
        <v>69</v>
      </c>
      <c r="B80" s="910" t="str">
        <f>IF(基本情報入力シート!B108="","",基本情報入力シート!B108)</f>
        <v/>
      </c>
      <c r="C80" s="911"/>
      <c r="D80" s="911"/>
      <c r="E80" s="911"/>
      <c r="F80" s="91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5" customHeight="1" thickBot="1">
      <c r="A81" s="635">
        <v>70</v>
      </c>
      <c r="B81" s="910" t="str">
        <f>IF(基本情報入力シート!B109="","",基本情報入力シート!B109)</f>
        <v/>
      </c>
      <c r="C81" s="911"/>
      <c r="D81" s="911"/>
      <c r="E81" s="911"/>
      <c r="F81" s="91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5" customHeight="1" thickBot="1">
      <c r="A82" s="635">
        <v>71</v>
      </c>
      <c r="B82" s="910" t="str">
        <f>IF(基本情報入力シート!B110="","",基本情報入力シート!B110)</f>
        <v/>
      </c>
      <c r="C82" s="911"/>
      <c r="D82" s="911"/>
      <c r="E82" s="911"/>
      <c r="F82" s="91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5" customHeight="1" thickBot="1">
      <c r="A83" s="635">
        <v>72</v>
      </c>
      <c r="B83" s="910" t="str">
        <f>IF(基本情報入力シート!B111="","",基本情報入力シート!B111)</f>
        <v/>
      </c>
      <c r="C83" s="911"/>
      <c r="D83" s="911"/>
      <c r="E83" s="911"/>
      <c r="F83" s="91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5" customHeight="1" thickBot="1">
      <c r="A84" s="635">
        <v>73</v>
      </c>
      <c r="B84" s="910" t="str">
        <f>IF(基本情報入力シート!B112="","",基本情報入力シート!B112)</f>
        <v/>
      </c>
      <c r="C84" s="911"/>
      <c r="D84" s="911"/>
      <c r="E84" s="911"/>
      <c r="F84" s="91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5" customHeight="1" thickBot="1">
      <c r="A85" s="635">
        <v>74</v>
      </c>
      <c r="B85" s="910" t="str">
        <f>IF(基本情報入力シート!B113="","",基本情報入力シート!B113)</f>
        <v/>
      </c>
      <c r="C85" s="911"/>
      <c r="D85" s="911"/>
      <c r="E85" s="911"/>
      <c r="F85" s="91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5" customHeight="1" thickBot="1">
      <c r="A86" s="635">
        <v>75</v>
      </c>
      <c r="B86" s="910" t="str">
        <f>IF(基本情報入力シート!B114="","",基本情報入力シート!B114)</f>
        <v/>
      </c>
      <c r="C86" s="911"/>
      <c r="D86" s="911"/>
      <c r="E86" s="911"/>
      <c r="F86" s="91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5" customHeight="1" thickBot="1">
      <c r="A87" s="635">
        <v>76</v>
      </c>
      <c r="B87" s="910" t="str">
        <f>IF(基本情報入力シート!B115="","",基本情報入力シート!B115)</f>
        <v/>
      </c>
      <c r="C87" s="911"/>
      <c r="D87" s="911"/>
      <c r="E87" s="911"/>
      <c r="F87" s="91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5" customHeight="1" thickBot="1">
      <c r="A88" s="635">
        <v>77</v>
      </c>
      <c r="B88" s="910" t="str">
        <f>IF(基本情報入力シート!B116="","",基本情報入力シート!B116)</f>
        <v/>
      </c>
      <c r="C88" s="911"/>
      <c r="D88" s="911"/>
      <c r="E88" s="911"/>
      <c r="F88" s="91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5" customHeight="1" thickBot="1">
      <c r="A89" s="635">
        <v>78</v>
      </c>
      <c r="B89" s="910" t="str">
        <f>IF(基本情報入力シート!B117="","",基本情報入力シート!B117)</f>
        <v/>
      </c>
      <c r="C89" s="911"/>
      <c r="D89" s="911"/>
      <c r="E89" s="911"/>
      <c r="F89" s="91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5" customHeight="1" thickBot="1">
      <c r="A90" s="635">
        <v>79</v>
      </c>
      <c r="B90" s="910" t="str">
        <f>IF(基本情報入力シート!B118="","",基本情報入力シート!B118)</f>
        <v/>
      </c>
      <c r="C90" s="911"/>
      <c r="D90" s="911"/>
      <c r="E90" s="911"/>
      <c r="F90" s="91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5" customHeight="1" thickBot="1">
      <c r="A91" s="635">
        <v>80</v>
      </c>
      <c r="B91" s="910" t="str">
        <f>IF(基本情報入力シート!B119="","",基本情報入力シート!B119)</f>
        <v/>
      </c>
      <c r="C91" s="911"/>
      <c r="D91" s="911"/>
      <c r="E91" s="911"/>
      <c r="F91" s="91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5" customHeight="1" thickBot="1">
      <c r="A92" s="635">
        <v>81</v>
      </c>
      <c r="B92" s="910" t="str">
        <f>IF(基本情報入力シート!B120="","",基本情報入力シート!B120)</f>
        <v/>
      </c>
      <c r="C92" s="911"/>
      <c r="D92" s="911"/>
      <c r="E92" s="911"/>
      <c r="F92" s="91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5" customHeight="1" thickBot="1">
      <c r="A93" s="635">
        <v>82</v>
      </c>
      <c r="B93" s="910" t="str">
        <f>IF(基本情報入力シート!B121="","",基本情報入力シート!B121)</f>
        <v/>
      </c>
      <c r="C93" s="911"/>
      <c r="D93" s="911"/>
      <c r="E93" s="911"/>
      <c r="F93" s="91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5" customHeight="1" thickBot="1">
      <c r="A94" s="635">
        <v>83</v>
      </c>
      <c r="B94" s="910" t="str">
        <f>IF(基本情報入力シート!B122="","",基本情報入力シート!B122)</f>
        <v/>
      </c>
      <c r="C94" s="911"/>
      <c r="D94" s="911"/>
      <c r="E94" s="911"/>
      <c r="F94" s="91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5" customHeight="1" thickBot="1">
      <c r="A95" s="635">
        <v>84</v>
      </c>
      <c r="B95" s="910" t="str">
        <f>IF(基本情報入力シート!B123="","",基本情報入力シート!B123)</f>
        <v/>
      </c>
      <c r="C95" s="911"/>
      <c r="D95" s="911"/>
      <c r="E95" s="911"/>
      <c r="F95" s="91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5" customHeight="1" thickBot="1">
      <c r="A96" s="635">
        <v>85</v>
      </c>
      <c r="B96" s="910" t="str">
        <f>IF(基本情報入力シート!B124="","",基本情報入力シート!B124)</f>
        <v/>
      </c>
      <c r="C96" s="911"/>
      <c r="D96" s="911"/>
      <c r="E96" s="911"/>
      <c r="F96" s="91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5" customHeight="1" thickBot="1">
      <c r="A97" s="635">
        <v>86</v>
      </c>
      <c r="B97" s="910" t="str">
        <f>IF(基本情報入力シート!B125="","",基本情報入力シート!B125)</f>
        <v/>
      </c>
      <c r="C97" s="911"/>
      <c r="D97" s="911"/>
      <c r="E97" s="911"/>
      <c r="F97" s="91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5" customHeight="1" thickBot="1">
      <c r="A98" s="635">
        <v>87</v>
      </c>
      <c r="B98" s="910" t="str">
        <f>IF(基本情報入力シート!B126="","",基本情報入力シート!B126)</f>
        <v/>
      </c>
      <c r="C98" s="911"/>
      <c r="D98" s="911"/>
      <c r="E98" s="911"/>
      <c r="F98" s="91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5" customHeight="1" thickBot="1">
      <c r="A99" s="635">
        <v>88</v>
      </c>
      <c r="B99" s="910" t="str">
        <f>IF(基本情報入力シート!B127="","",基本情報入力シート!B127)</f>
        <v/>
      </c>
      <c r="C99" s="911"/>
      <c r="D99" s="911"/>
      <c r="E99" s="911"/>
      <c r="F99" s="91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5" customHeight="1" thickBot="1">
      <c r="A100" s="635">
        <v>89</v>
      </c>
      <c r="B100" s="910" t="str">
        <f>IF(基本情報入力シート!B128="","",基本情報入力シート!B128)</f>
        <v/>
      </c>
      <c r="C100" s="911"/>
      <c r="D100" s="911"/>
      <c r="E100" s="911"/>
      <c r="F100" s="91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5" customHeight="1" thickBot="1">
      <c r="A101" s="635">
        <v>90</v>
      </c>
      <c r="B101" s="910" t="str">
        <f>IF(基本情報入力シート!B129="","",基本情報入力シート!B129)</f>
        <v/>
      </c>
      <c r="C101" s="911"/>
      <c r="D101" s="911"/>
      <c r="E101" s="911"/>
      <c r="F101" s="91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5" customHeight="1" thickBot="1">
      <c r="A102" s="635">
        <v>91</v>
      </c>
      <c r="B102" s="910" t="str">
        <f>IF(基本情報入力シート!B130="","",基本情報入力シート!B130)</f>
        <v/>
      </c>
      <c r="C102" s="911"/>
      <c r="D102" s="911"/>
      <c r="E102" s="911"/>
      <c r="F102" s="91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5" customHeight="1" thickBot="1">
      <c r="A103" s="635">
        <v>92</v>
      </c>
      <c r="B103" s="910" t="str">
        <f>IF(基本情報入力シート!B131="","",基本情報入力シート!B131)</f>
        <v/>
      </c>
      <c r="C103" s="911"/>
      <c r="D103" s="911"/>
      <c r="E103" s="911"/>
      <c r="F103" s="91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5" customHeight="1" thickBot="1">
      <c r="A104" s="635">
        <v>93</v>
      </c>
      <c r="B104" s="910" t="str">
        <f>IF(基本情報入力シート!B132="","",基本情報入力シート!B132)</f>
        <v/>
      </c>
      <c r="C104" s="911"/>
      <c r="D104" s="911"/>
      <c r="E104" s="911"/>
      <c r="F104" s="91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5" customHeight="1" thickBot="1">
      <c r="A105" s="635">
        <v>94</v>
      </c>
      <c r="B105" s="910" t="str">
        <f>IF(基本情報入力シート!B133="","",基本情報入力シート!B133)</f>
        <v/>
      </c>
      <c r="C105" s="911"/>
      <c r="D105" s="911"/>
      <c r="E105" s="911"/>
      <c r="F105" s="91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5" customHeight="1" thickBot="1">
      <c r="A106" s="635">
        <v>95</v>
      </c>
      <c r="B106" s="910" t="str">
        <f>IF(基本情報入力シート!B134="","",基本情報入力シート!B134)</f>
        <v/>
      </c>
      <c r="C106" s="911"/>
      <c r="D106" s="911"/>
      <c r="E106" s="911"/>
      <c r="F106" s="91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5" customHeight="1" thickBot="1">
      <c r="A107" s="635">
        <v>96</v>
      </c>
      <c r="B107" s="910" t="str">
        <f>IF(基本情報入力シート!B135="","",基本情報入力シート!B135)</f>
        <v/>
      </c>
      <c r="C107" s="911"/>
      <c r="D107" s="911"/>
      <c r="E107" s="911"/>
      <c r="F107" s="91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5" customHeight="1" thickBot="1">
      <c r="A108" s="635">
        <v>97</v>
      </c>
      <c r="B108" s="910" t="str">
        <f>IF(基本情報入力シート!B136="","",基本情報入力シート!B136)</f>
        <v/>
      </c>
      <c r="C108" s="911"/>
      <c r="D108" s="911"/>
      <c r="E108" s="911"/>
      <c r="F108" s="91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5" customHeight="1" thickBot="1">
      <c r="A109" s="635">
        <v>98</v>
      </c>
      <c r="B109" s="910" t="str">
        <f>IF(基本情報入力シート!B137="","",基本情報入力シート!B137)</f>
        <v/>
      </c>
      <c r="C109" s="911"/>
      <c r="D109" s="911"/>
      <c r="E109" s="911"/>
      <c r="F109" s="91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5" customHeight="1" thickBot="1">
      <c r="A110" s="635">
        <v>99</v>
      </c>
      <c r="B110" s="910" t="str">
        <f>IF(基本情報入力シート!B138="","",基本情報入力シート!B138)</f>
        <v/>
      </c>
      <c r="C110" s="911"/>
      <c r="D110" s="911"/>
      <c r="E110" s="911"/>
      <c r="F110" s="91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5" customHeight="1" thickBot="1">
      <c r="A111" s="635">
        <v>100</v>
      </c>
      <c r="B111" s="913" t="str">
        <f>IF(基本情報入力シート!B139="","",基本情報入力シート!B139)</f>
        <v/>
      </c>
      <c r="C111" s="914"/>
      <c r="D111" s="914"/>
      <c r="E111" s="914"/>
      <c r="F111" s="91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5" customHeight="1" thickBot="1">
      <c r="A112" s="635">
        <v>101</v>
      </c>
      <c r="B112" s="913" t="str">
        <f>IF(基本情報入力シート!B140="","",基本情報入力シート!B140)</f>
        <v/>
      </c>
      <c r="C112" s="914"/>
      <c r="D112" s="914"/>
      <c r="E112" s="914"/>
      <c r="F112" s="91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5" customHeight="1" thickBot="1">
      <c r="A113" s="635">
        <v>102</v>
      </c>
      <c r="B113" s="913" t="str">
        <f>IF(基本情報入力シート!B141="","",基本情報入力シート!B141)</f>
        <v/>
      </c>
      <c r="C113" s="914"/>
      <c r="D113" s="914"/>
      <c r="E113" s="914"/>
      <c r="F113" s="91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5" customHeight="1" thickBot="1">
      <c r="A114" s="635">
        <v>103</v>
      </c>
      <c r="B114" s="913" t="str">
        <f>IF(基本情報入力シート!B142="","",基本情報入力シート!B142)</f>
        <v/>
      </c>
      <c r="C114" s="914"/>
      <c r="D114" s="914"/>
      <c r="E114" s="914"/>
      <c r="F114" s="91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5" customHeight="1" thickBot="1">
      <c r="A115" s="635">
        <v>104</v>
      </c>
      <c r="B115" s="913" t="str">
        <f>IF(基本情報入力シート!B143="","",基本情報入力シート!B143)</f>
        <v/>
      </c>
      <c r="C115" s="914"/>
      <c r="D115" s="914"/>
      <c r="E115" s="914"/>
      <c r="F115" s="91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5" customHeight="1" thickBot="1">
      <c r="A116" s="635">
        <v>105</v>
      </c>
      <c r="B116" s="913" t="str">
        <f>IF(基本情報入力シート!B144="","",基本情報入力シート!B144)</f>
        <v/>
      </c>
      <c r="C116" s="914"/>
      <c r="D116" s="914"/>
      <c r="E116" s="914"/>
      <c r="F116" s="91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5" customHeight="1" thickBot="1">
      <c r="A117" s="635">
        <v>106</v>
      </c>
      <c r="B117" s="913" t="str">
        <f>IF(基本情報入力シート!B145="","",基本情報入力シート!B145)</f>
        <v/>
      </c>
      <c r="C117" s="914"/>
      <c r="D117" s="914"/>
      <c r="E117" s="914"/>
      <c r="F117" s="91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5" customHeight="1" thickBot="1">
      <c r="A118" s="635">
        <v>107</v>
      </c>
      <c r="B118" s="913" t="str">
        <f>IF(基本情報入力シート!B146="","",基本情報入力シート!B146)</f>
        <v/>
      </c>
      <c r="C118" s="914"/>
      <c r="D118" s="914"/>
      <c r="E118" s="914"/>
      <c r="F118" s="91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5" customHeight="1" thickBot="1">
      <c r="A119" s="635">
        <v>108</v>
      </c>
      <c r="B119" s="913" t="str">
        <f>IF(基本情報入力シート!B147="","",基本情報入力シート!B147)</f>
        <v/>
      </c>
      <c r="C119" s="914"/>
      <c r="D119" s="914"/>
      <c r="E119" s="914"/>
      <c r="F119" s="91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5" customHeight="1" thickBot="1">
      <c r="A120" s="635">
        <v>109</v>
      </c>
      <c r="B120" s="913" t="str">
        <f>IF(基本情報入力シート!B148="","",基本情報入力シート!B148)</f>
        <v/>
      </c>
      <c r="C120" s="914"/>
      <c r="D120" s="914"/>
      <c r="E120" s="914"/>
      <c r="F120" s="91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5" customHeight="1" thickBot="1">
      <c r="A121" s="635">
        <v>110</v>
      </c>
      <c r="B121" s="913" t="str">
        <f>IF(基本情報入力シート!B149="","",基本情報入力シート!B149)</f>
        <v/>
      </c>
      <c r="C121" s="914"/>
      <c r="D121" s="914"/>
      <c r="E121" s="914"/>
      <c r="F121" s="91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5" customHeight="1" thickBot="1">
      <c r="A122" s="635">
        <v>111</v>
      </c>
      <c r="B122" s="913" t="str">
        <f>IF(基本情報入力シート!B150="","",基本情報入力シート!B150)</f>
        <v/>
      </c>
      <c r="C122" s="914"/>
      <c r="D122" s="914"/>
      <c r="E122" s="914"/>
      <c r="F122" s="91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5" customHeight="1" thickBot="1">
      <c r="A123" s="635">
        <v>112</v>
      </c>
      <c r="B123" s="913" t="str">
        <f>IF(基本情報入力シート!B151="","",基本情報入力シート!B151)</f>
        <v/>
      </c>
      <c r="C123" s="914"/>
      <c r="D123" s="914"/>
      <c r="E123" s="914"/>
      <c r="F123" s="91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5" customHeight="1" thickBot="1">
      <c r="A124" s="635">
        <v>113</v>
      </c>
      <c r="B124" s="913" t="str">
        <f>IF(基本情報入力シート!B152="","",基本情報入力シート!B152)</f>
        <v/>
      </c>
      <c r="C124" s="914"/>
      <c r="D124" s="914"/>
      <c r="E124" s="914"/>
      <c r="F124" s="91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5" customHeight="1" thickBot="1">
      <c r="A125" s="635">
        <v>114</v>
      </c>
      <c r="B125" s="913" t="str">
        <f>IF(基本情報入力シート!B153="","",基本情報入力シート!B153)</f>
        <v/>
      </c>
      <c r="C125" s="914"/>
      <c r="D125" s="914"/>
      <c r="E125" s="914"/>
      <c r="F125" s="91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5" customHeight="1" thickBot="1">
      <c r="A126" s="635">
        <v>115</v>
      </c>
      <c r="B126" s="913" t="str">
        <f>IF(基本情報入力シート!B154="","",基本情報入力シート!B154)</f>
        <v/>
      </c>
      <c r="C126" s="914"/>
      <c r="D126" s="914"/>
      <c r="E126" s="914"/>
      <c r="F126" s="91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5" customHeight="1" thickBot="1">
      <c r="A127" s="635">
        <v>116</v>
      </c>
      <c r="B127" s="913" t="str">
        <f>IF(基本情報入力シート!B155="","",基本情報入力シート!B155)</f>
        <v/>
      </c>
      <c r="C127" s="914"/>
      <c r="D127" s="914"/>
      <c r="E127" s="914"/>
      <c r="F127" s="91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5" customHeight="1" thickBot="1">
      <c r="A128" s="635">
        <v>117</v>
      </c>
      <c r="B128" s="913" t="str">
        <f>IF(基本情報入力シート!B156="","",基本情報入力シート!B156)</f>
        <v/>
      </c>
      <c r="C128" s="914"/>
      <c r="D128" s="914"/>
      <c r="E128" s="914"/>
      <c r="F128" s="91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5" customHeight="1" thickBot="1">
      <c r="A129" s="635">
        <v>118</v>
      </c>
      <c r="B129" s="913" t="str">
        <f>IF(基本情報入力シート!B157="","",基本情報入力シート!B157)</f>
        <v/>
      </c>
      <c r="C129" s="914"/>
      <c r="D129" s="914"/>
      <c r="E129" s="914"/>
      <c r="F129" s="91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5" customHeight="1" thickBot="1">
      <c r="A130" s="635">
        <v>119</v>
      </c>
      <c r="B130" s="913" t="str">
        <f>IF(基本情報入力シート!B158="","",基本情報入力シート!B158)</f>
        <v/>
      </c>
      <c r="C130" s="914"/>
      <c r="D130" s="914"/>
      <c r="E130" s="914"/>
      <c r="F130" s="91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5" customHeight="1" thickBot="1">
      <c r="A131" s="635">
        <v>120</v>
      </c>
      <c r="B131" s="913" t="str">
        <f>IF(基本情報入力シート!B159="","",基本情報入力シート!B159)</f>
        <v/>
      </c>
      <c r="C131" s="914"/>
      <c r="D131" s="914"/>
      <c r="E131" s="914"/>
      <c r="F131" s="91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5" customHeight="1" thickBot="1">
      <c r="A132" s="635">
        <v>121</v>
      </c>
      <c r="B132" s="913" t="str">
        <f>IF(基本情報入力シート!B160="","",基本情報入力シート!B160)</f>
        <v/>
      </c>
      <c r="C132" s="914"/>
      <c r="D132" s="914"/>
      <c r="E132" s="914"/>
      <c r="F132" s="91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5" customHeight="1" thickBot="1">
      <c r="A133" s="635">
        <v>122</v>
      </c>
      <c r="B133" s="913" t="str">
        <f>IF(基本情報入力シート!B161="","",基本情報入力シート!B161)</f>
        <v/>
      </c>
      <c r="C133" s="914"/>
      <c r="D133" s="914"/>
      <c r="E133" s="914"/>
      <c r="F133" s="91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5" customHeight="1" thickBot="1">
      <c r="A134" s="635">
        <v>123</v>
      </c>
      <c r="B134" s="913" t="str">
        <f>IF(基本情報入力シート!B162="","",基本情報入力シート!B162)</f>
        <v/>
      </c>
      <c r="C134" s="914"/>
      <c r="D134" s="914"/>
      <c r="E134" s="914"/>
      <c r="F134" s="91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5" customHeight="1" thickBot="1">
      <c r="A135" s="635">
        <v>124</v>
      </c>
      <c r="B135" s="913" t="str">
        <f>IF(基本情報入力シート!B163="","",基本情報入力シート!B163)</f>
        <v/>
      </c>
      <c r="C135" s="914"/>
      <c r="D135" s="914"/>
      <c r="E135" s="914"/>
      <c r="F135" s="91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5" customHeight="1" thickBot="1">
      <c r="A136" s="635">
        <v>125</v>
      </c>
      <c r="B136" s="913" t="str">
        <f>IF(基本情報入力シート!B164="","",基本情報入力シート!B164)</f>
        <v/>
      </c>
      <c r="C136" s="914"/>
      <c r="D136" s="914"/>
      <c r="E136" s="914"/>
      <c r="F136" s="91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5" customHeight="1" thickBot="1">
      <c r="A137" s="635">
        <v>126</v>
      </c>
      <c r="B137" s="913" t="str">
        <f>IF(基本情報入力シート!B165="","",基本情報入力シート!B165)</f>
        <v/>
      </c>
      <c r="C137" s="914"/>
      <c r="D137" s="914"/>
      <c r="E137" s="914"/>
      <c r="F137" s="91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5" customHeight="1" thickBot="1">
      <c r="A138" s="635">
        <v>127</v>
      </c>
      <c r="B138" s="913" t="str">
        <f>IF(基本情報入力シート!B166="","",基本情報入力シート!B166)</f>
        <v/>
      </c>
      <c r="C138" s="914"/>
      <c r="D138" s="914"/>
      <c r="E138" s="914"/>
      <c r="F138" s="91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5" customHeight="1" thickBot="1">
      <c r="A139" s="635">
        <v>128</v>
      </c>
      <c r="B139" s="913" t="str">
        <f>IF(基本情報入力シート!B167="","",基本情報入力シート!B167)</f>
        <v/>
      </c>
      <c r="C139" s="914"/>
      <c r="D139" s="914"/>
      <c r="E139" s="914"/>
      <c r="F139" s="91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5" customHeight="1" thickBot="1">
      <c r="A140" s="635">
        <v>129</v>
      </c>
      <c r="B140" s="913" t="str">
        <f>IF(基本情報入力シート!B168="","",基本情報入力シート!B168)</f>
        <v/>
      </c>
      <c r="C140" s="914"/>
      <c r="D140" s="914"/>
      <c r="E140" s="914"/>
      <c r="F140" s="91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5" customHeight="1" thickBot="1">
      <c r="A141" s="635">
        <v>130</v>
      </c>
      <c r="B141" s="913" t="str">
        <f>IF(基本情報入力シート!B169="","",基本情報入力シート!B169)</f>
        <v/>
      </c>
      <c r="C141" s="914"/>
      <c r="D141" s="914"/>
      <c r="E141" s="914"/>
      <c r="F141" s="91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5" customHeight="1" thickBot="1">
      <c r="A142" s="635">
        <v>131</v>
      </c>
      <c r="B142" s="913" t="str">
        <f>IF(基本情報入力シート!B170="","",基本情報入力シート!B170)</f>
        <v/>
      </c>
      <c r="C142" s="914"/>
      <c r="D142" s="914"/>
      <c r="E142" s="914"/>
      <c r="F142" s="91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5" customHeight="1" thickBot="1">
      <c r="A143" s="635">
        <v>132</v>
      </c>
      <c r="B143" s="913" t="str">
        <f>IF(基本情報入力シート!B171="","",基本情報入力シート!B171)</f>
        <v/>
      </c>
      <c r="C143" s="914"/>
      <c r="D143" s="914"/>
      <c r="E143" s="914"/>
      <c r="F143" s="91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5" customHeight="1" thickBot="1">
      <c r="A144" s="635">
        <v>133</v>
      </c>
      <c r="B144" s="913" t="str">
        <f>IF(基本情報入力シート!B172="","",基本情報入力シート!B172)</f>
        <v/>
      </c>
      <c r="C144" s="914"/>
      <c r="D144" s="914"/>
      <c r="E144" s="914"/>
      <c r="F144" s="91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5" customHeight="1" thickBot="1">
      <c r="A145" s="635">
        <v>134</v>
      </c>
      <c r="B145" s="913" t="str">
        <f>IF(基本情報入力シート!B173="","",基本情報入力シート!B173)</f>
        <v/>
      </c>
      <c r="C145" s="914"/>
      <c r="D145" s="914"/>
      <c r="E145" s="914"/>
      <c r="F145" s="91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5" customHeight="1" thickBot="1">
      <c r="A146" s="635">
        <v>135</v>
      </c>
      <c r="B146" s="913" t="str">
        <f>IF(基本情報入力シート!B174="","",基本情報入力シート!B174)</f>
        <v/>
      </c>
      <c r="C146" s="914"/>
      <c r="D146" s="914"/>
      <c r="E146" s="914"/>
      <c r="F146" s="91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5" customHeight="1" thickBot="1">
      <c r="A147" s="635">
        <v>136</v>
      </c>
      <c r="B147" s="913" t="str">
        <f>IF(基本情報入力シート!B175="","",基本情報入力シート!B175)</f>
        <v/>
      </c>
      <c r="C147" s="914"/>
      <c r="D147" s="914"/>
      <c r="E147" s="914"/>
      <c r="F147" s="91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5" customHeight="1" thickBot="1">
      <c r="A148" s="635">
        <v>137</v>
      </c>
      <c r="B148" s="913" t="str">
        <f>IF(基本情報入力シート!B176="","",基本情報入力シート!B176)</f>
        <v/>
      </c>
      <c r="C148" s="914"/>
      <c r="D148" s="914"/>
      <c r="E148" s="914"/>
      <c r="F148" s="91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5" customHeight="1" thickBot="1">
      <c r="A149" s="635">
        <v>138</v>
      </c>
      <c r="B149" s="913" t="str">
        <f>IF(基本情報入力シート!B177="","",基本情報入力シート!B177)</f>
        <v/>
      </c>
      <c r="C149" s="914"/>
      <c r="D149" s="914"/>
      <c r="E149" s="914"/>
      <c r="F149" s="91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5" customHeight="1" thickBot="1">
      <c r="A150" s="635">
        <v>139</v>
      </c>
      <c r="B150" s="913" t="str">
        <f>IF(基本情報入力シート!B178="","",基本情報入力シート!B178)</f>
        <v/>
      </c>
      <c r="C150" s="914"/>
      <c r="D150" s="914"/>
      <c r="E150" s="914"/>
      <c r="F150" s="91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5" customHeight="1" thickBot="1">
      <c r="A151" s="635">
        <v>140</v>
      </c>
      <c r="B151" s="913" t="str">
        <f>IF(基本情報入力シート!B179="","",基本情報入力シート!B179)</f>
        <v/>
      </c>
      <c r="C151" s="914"/>
      <c r="D151" s="914"/>
      <c r="E151" s="914"/>
      <c r="F151" s="91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5" customHeight="1" thickBot="1">
      <c r="A152" s="635">
        <v>141</v>
      </c>
      <c r="B152" s="913" t="str">
        <f>IF(基本情報入力シート!B180="","",基本情報入力シート!B180)</f>
        <v/>
      </c>
      <c r="C152" s="914"/>
      <c r="D152" s="914"/>
      <c r="E152" s="914"/>
      <c r="F152" s="91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5" customHeight="1" thickBot="1">
      <c r="A153" s="635">
        <v>142</v>
      </c>
      <c r="B153" s="913" t="str">
        <f>IF(基本情報入力シート!B181="","",基本情報入力シート!B181)</f>
        <v/>
      </c>
      <c r="C153" s="914"/>
      <c r="D153" s="914"/>
      <c r="E153" s="914"/>
      <c r="F153" s="91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5" customHeight="1" thickBot="1">
      <c r="A154" s="635">
        <v>143</v>
      </c>
      <c r="B154" s="913" t="str">
        <f>IF(基本情報入力シート!B182="","",基本情報入力シート!B182)</f>
        <v/>
      </c>
      <c r="C154" s="914"/>
      <c r="D154" s="914"/>
      <c r="E154" s="914"/>
      <c r="F154" s="91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5" customHeight="1" thickBot="1">
      <c r="A155" s="635">
        <v>144</v>
      </c>
      <c r="B155" s="913" t="str">
        <f>IF(基本情報入力シート!B183="","",基本情報入力シート!B183)</f>
        <v/>
      </c>
      <c r="C155" s="914"/>
      <c r="D155" s="914"/>
      <c r="E155" s="914"/>
      <c r="F155" s="91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5" customHeight="1" thickBot="1">
      <c r="A156" s="635">
        <v>145</v>
      </c>
      <c r="B156" s="913" t="str">
        <f>IF(基本情報入力シート!B184="","",基本情報入力シート!B184)</f>
        <v/>
      </c>
      <c r="C156" s="914"/>
      <c r="D156" s="914"/>
      <c r="E156" s="914"/>
      <c r="F156" s="91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5" customHeight="1" thickBot="1">
      <c r="A157" s="635">
        <v>146</v>
      </c>
      <c r="B157" s="913" t="str">
        <f>IF(基本情報入力シート!B185="","",基本情報入力シート!B185)</f>
        <v/>
      </c>
      <c r="C157" s="914"/>
      <c r="D157" s="914"/>
      <c r="E157" s="914"/>
      <c r="F157" s="91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5" customHeight="1" thickBot="1">
      <c r="A158" s="635">
        <v>147</v>
      </c>
      <c r="B158" s="913" t="str">
        <f>IF(基本情報入力シート!B186="","",基本情報入力シート!B186)</f>
        <v/>
      </c>
      <c r="C158" s="914"/>
      <c r="D158" s="914"/>
      <c r="E158" s="914"/>
      <c r="F158" s="91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5" customHeight="1" thickBot="1">
      <c r="A159" s="635">
        <v>148</v>
      </c>
      <c r="B159" s="913" t="str">
        <f>IF(基本情報入力シート!B187="","",基本情報入力シート!B187)</f>
        <v/>
      </c>
      <c r="C159" s="914"/>
      <c r="D159" s="914"/>
      <c r="E159" s="914"/>
      <c r="F159" s="91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5" customHeight="1" thickBot="1">
      <c r="A160" s="635">
        <v>149</v>
      </c>
      <c r="B160" s="913" t="str">
        <f>IF(基本情報入力シート!B188="","",基本情報入力シート!B188)</f>
        <v/>
      </c>
      <c r="C160" s="914"/>
      <c r="D160" s="914"/>
      <c r="E160" s="914"/>
      <c r="F160" s="91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5" customHeight="1" thickBot="1">
      <c r="A161" s="635">
        <v>150</v>
      </c>
      <c r="B161" s="913" t="str">
        <f>IF(基本情報入力シート!B189="","",基本情報入力シート!B189)</f>
        <v/>
      </c>
      <c r="C161" s="914"/>
      <c r="D161" s="914"/>
      <c r="E161" s="914"/>
      <c r="F161" s="91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5" customHeight="1" thickBot="1">
      <c r="A162" s="635">
        <v>151</v>
      </c>
      <c r="B162" s="913" t="str">
        <f>IF(基本情報入力シート!B190="","",基本情報入力シート!B190)</f>
        <v/>
      </c>
      <c r="C162" s="914"/>
      <c r="D162" s="914"/>
      <c r="E162" s="914"/>
      <c r="F162" s="91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5" customHeight="1" thickBot="1">
      <c r="A163" s="635">
        <v>152</v>
      </c>
      <c r="B163" s="913" t="str">
        <f>IF(基本情報入力シート!B191="","",基本情報入力シート!B191)</f>
        <v/>
      </c>
      <c r="C163" s="914"/>
      <c r="D163" s="914"/>
      <c r="E163" s="914"/>
      <c r="F163" s="91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5" customHeight="1" thickBot="1">
      <c r="A164" s="635">
        <v>153</v>
      </c>
      <c r="B164" s="913" t="str">
        <f>IF(基本情報入力シート!B192="","",基本情報入力シート!B192)</f>
        <v/>
      </c>
      <c r="C164" s="914"/>
      <c r="D164" s="914"/>
      <c r="E164" s="914"/>
      <c r="F164" s="91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5" customHeight="1" thickBot="1">
      <c r="A165" s="635">
        <v>154</v>
      </c>
      <c r="B165" s="913" t="str">
        <f>IF(基本情報入力シート!B193="","",基本情報入力シート!B193)</f>
        <v/>
      </c>
      <c r="C165" s="914"/>
      <c r="D165" s="914"/>
      <c r="E165" s="914"/>
      <c r="F165" s="91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5" customHeight="1" thickBot="1">
      <c r="A166" s="635">
        <v>155</v>
      </c>
      <c r="B166" s="913" t="str">
        <f>IF(基本情報入力シート!B194="","",基本情報入力シート!B194)</f>
        <v/>
      </c>
      <c r="C166" s="914"/>
      <c r="D166" s="914"/>
      <c r="E166" s="914"/>
      <c r="F166" s="91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5" customHeight="1" thickBot="1">
      <c r="A167" s="635">
        <v>156</v>
      </c>
      <c r="B167" s="913" t="str">
        <f>IF(基本情報入力シート!B195="","",基本情報入力シート!B195)</f>
        <v/>
      </c>
      <c r="C167" s="914"/>
      <c r="D167" s="914"/>
      <c r="E167" s="914"/>
      <c r="F167" s="91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5" customHeight="1" thickBot="1">
      <c r="A168" s="635">
        <v>157</v>
      </c>
      <c r="B168" s="913" t="str">
        <f>IF(基本情報入力シート!B196="","",基本情報入力シート!B196)</f>
        <v/>
      </c>
      <c r="C168" s="914"/>
      <c r="D168" s="914"/>
      <c r="E168" s="914"/>
      <c r="F168" s="91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5" customHeight="1" thickBot="1">
      <c r="A169" s="635">
        <v>158</v>
      </c>
      <c r="B169" s="913" t="str">
        <f>IF(基本情報入力シート!B197="","",基本情報入力シート!B197)</f>
        <v/>
      </c>
      <c r="C169" s="914"/>
      <c r="D169" s="914"/>
      <c r="E169" s="914"/>
      <c r="F169" s="91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5" customHeight="1" thickBot="1">
      <c r="A170" s="635">
        <v>159</v>
      </c>
      <c r="B170" s="913" t="str">
        <f>IF(基本情報入力シート!B198="","",基本情報入力シート!B198)</f>
        <v/>
      </c>
      <c r="C170" s="914"/>
      <c r="D170" s="914"/>
      <c r="E170" s="914"/>
      <c r="F170" s="91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5" customHeight="1" thickBot="1">
      <c r="A171" s="635">
        <v>160</v>
      </c>
      <c r="B171" s="913" t="str">
        <f>IF(基本情報入力シート!B199="","",基本情報入力シート!B199)</f>
        <v/>
      </c>
      <c r="C171" s="914"/>
      <c r="D171" s="914"/>
      <c r="E171" s="914"/>
      <c r="F171" s="91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5" customHeight="1" thickBot="1">
      <c r="A172" s="635">
        <v>161</v>
      </c>
      <c r="B172" s="913" t="str">
        <f>IF(基本情報入力シート!B200="","",基本情報入力シート!B200)</f>
        <v/>
      </c>
      <c r="C172" s="914"/>
      <c r="D172" s="914"/>
      <c r="E172" s="914"/>
      <c r="F172" s="91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5" customHeight="1" thickBot="1">
      <c r="A173" s="635">
        <v>162</v>
      </c>
      <c r="B173" s="913" t="str">
        <f>IF(基本情報入力シート!B201="","",基本情報入力シート!B201)</f>
        <v/>
      </c>
      <c r="C173" s="914"/>
      <c r="D173" s="914"/>
      <c r="E173" s="914"/>
      <c r="F173" s="91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5" customHeight="1" thickBot="1">
      <c r="A174" s="635">
        <v>163</v>
      </c>
      <c r="B174" s="913" t="str">
        <f>IF(基本情報入力シート!B202="","",基本情報入力シート!B202)</f>
        <v/>
      </c>
      <c r="C174" s="914"/>
      <c r="D174" s="914"/>
      <c r="E174" s="914"/>
      <c r="F174" s="91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5" customHeight="1" thickBot="1">
      <c r="A175" s="635">
        <v>164</v>
      </c>
      <c r="B175" s="913" t="str">
        <f>IF(基本情報入力シート!B203="","",基本情報入力シート!B203)</f>
        <v/>
      </c>
      <c r="C175" s="914"/>
      <c r="D175" s="914"/>
      <c r="E175" s="914"/>
      <c r="F175" s="91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5" customHeight="1" thickBot="1">
      <c r="A176" s="635">
        <v>165</v>
      </c>
      <c r="B176" s="913" t="str">
        <f>IF(基本情報入力シート!B204="","",基本情報入力シート!B204)</f>
        <v/>
      </c>
      <c r="C176" s="914"/>
      <c r="D176" s="914"/>
      <c r="E176" s="914"/>
      <c r="F176" s="91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5" customHeight="1" thickBot="1">
      <c r="A177" s="635">
        <v>166</v>
      </c>
      <c r="B177" s="913" t="str">
        <f>IF(基本情報入力シート!B205="","",基本情報入力シート!B205)</f>
        <v/>
      </c>
      <c r="C177" s="914"/>
      <c r="D177" s="914"/>
      <c r="E177" s="914"/>
      <c r="F177" s="91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5" customHeight="1" thickBot="1">
      <c r="A178" s="635">
        <v>167</v>
      </c>
      <c r="B178" s="913" t="str">
        <f>IF(基本情報入力シート!B206="","",基本情報入力シート!B206)</f>
        <v/>
      </c>
      <c r="C178" s="914"/>
      <c r="D178" s="914"/>
      <c r="E178" s="914"/>
      <c r="F178" s="91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5" customHeight="1" thickBot="1">
      <c r="A179" s="635">
        <v>168</v>
      </c>
      <c r="B179" s="913" t="str">
        <f>IF(基本情報入力シート!B207="","",基本情報入力シート!B207)</f>
        <v/>
      </c>
      <c r="C179" s="914"/>
      <c r="D179" s="914"/>
      <c r="E179" s="914"/>
      <c r="F179" s="91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5" customHeight="1" thickBot="1">
      <c r="A180" s="635">
        <v>169</v>
      </c>
      <c r="B180" s="913" t="str">
        <f>IF(基本情報入力シート!B208="","",基本情報入力シート!B208)</f>
        <v/>
      </c>
      <c r="C180" s="914"/>
      <c r="D180" s="914"/>
      <c r="E180" s="914"/>
      <c r="F180" s="91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5" customHeight="1" thickBot="1">
      <c r="A181" s="635">
        <v>170</v>
      </c>
      <c r="B181" s="913" t="str">
        <f>IF(基本情報入力シート!B209="","",基本情報入力シート!B209)</f>
        <v/>
      </c>
      <c r="C181" s="914"/>
      <c r="D181" s="914"/>
      <c r="E181" s="914"/>
      <c r="F181" s="91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5" customHeight="1" thickBot="1">
      <c r="A182" s="635">
        <v>171</v>
      </c>
      <c r="B182" s="913" t="str">
        <f>IF(基本情報入力シート!B210="","",基本情報入力シート!B210)</f>
        <v/>
      </c>
      <c r="C182" s="914"/>
      <c r="D182" s="914"/>
      <c r="E182" s="914"/>
      <c r="F182" s="91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5" customHeight="1" thickBot="1">
      <c r="A183" s="635">
        <v>172</v>
      </c>
      <c r="B183" s="913" t="str">
        <f>IF(基本情報入力シート!B211="","",基本情報入力シート!B211)</f>
        <v/>
      </c>
      <c r="C183" s="914"/>
      <c r="D183" s="914"/>
      <c r="E183" s="914"/>
      <c r="F183" s="91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5" customHeight="1" thickBot="1">
      <c r="A184" s="635">
        <v>173</v>
      </c>
      <c r="B184" s="913" t="str">
        <f>IF(基本情報入力シート!B212="","",基本情報入力シート!B212)</f>
        <v/>
      </c>
      <c r="C184" s="914"/>
      <c r="D184" s="914"/>
      <c r="E184" s="914"/>
      <c r="F184" s="91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5" customHeight="1" thickBot="1">
      <c r="A185" s="635">
        <v>174</v>
      </c>
      <c r="B185" s="913" t="str">
        <f>IF(基本情報入力シート!B213="","",基本情報入力シート!B213)</f>
        <v/>
      </c>
      <c r="C185" s="914"/>
      <c r="D185" s="914"/>
      <c r="E185" s="914"/>
      <c r="F185" s="91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5" customHeight="1" thickBot="1">
      <c r="A186" s="635">
        <v>175</v>
      </c>
      <c r="B186" s="913" t="str">
        <f>IF(基本情報入力シート!B214="","",基本情報入力シート!B214)</f>
        <v/>
      </c>
      <c r="C186" s="914"/>
      <c r="D186" s="914"/>
      <c r="E186" s="914"/>
      <c r="F186" s="91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5" customHeight="1" thickBot="1">
      <c r="A187" s="635">
        <v>176</v>
      </c>
      <c r="B187" s="913" t="str">
        <f>IF(基本情報入力シート!B215="","",基本情報入力シート!B215)</f>
        <v/>
      </c>
      <c r="C187" s="914"/>
      <c r="D187" s="914"/>
      <c r="E187" s="914"/>
      <c r="F187" s="91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5" customHeight="1" thickBot="1">
      <c r="A188" s="635">
        <v>177</v>
      </c>
      <c r="B188" s="913" t="str">
        <f>IF(基本情報入力シート!B216="","",基本情報入力シート!B216)</f>
        <v/>
      </c>
      <c r="C188" s="914"/>
      <c r="D188" s="914"/>
      <c r="E188" s="914"/>
      <c r="F188" s="91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5" customHeight="1" thickBot="1">
      <c r="A189" s="635">
        <v>178</v>
      </c>
      <c r="B189" s="913" t="str">
        <f>IF(基本情報入力シート!B217="","",基本情報入力シート!B217)</f>
        <v/>
      </c>
      <c r="C189" s="914"/>
      <c r="D189" s="914"/>
      <c r="E189" s="914"/>
      <c r="F189" s="91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5" customHeight="1" thickBot="1">
      <c r="A190" s="635">
        <v>179</v>
      </c>
      <c r="B190" s="913" t="str">
        <f>IF(基本情報入力シート!B218="","",基本情報入力シート!B218)</f>
        <v/>
      </c>
      <c r="C190" s="914"/>
      <c r="D190" s="914"/>
      <c r="E190" s="914"/>
      <c r="F190" s="91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5" customHeight="1" thickBot="1">
      <c r="A191" s="635">
        <v>180</v>
      </c>
      <c r="B191" s="913" t="str">
        <f>IF(基本情報入力シート!B219="","",基本情報入力シート!B219)</f>
        <v/>
      </c>
      <c r="C191" s="914"/>
      <c r="D191" s="914"/>
      <c r="E191" s="914"/>
      <c r="F191" s="91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5" customHeight="1" thickBot="1">
      <c r="A192" s="635">
        <v>181</v>
      </c>
      <c r="B192" s="913" t="str">
        <f>IF(基本情報入力シート!B220="","",基本情報入力シート!B220)</f>
        <v/>
      </c>
      <c r="C192" s="914"/>
      <c r="D192" s="914"/>
      <c r="E192" s="914"/>
      <c r="F192" s="91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5" customHeight="1" thickBot="1">
      <c r="A193" s="635">
        <v>182</v>
      </c>
      <c r="B193" s="913" t="str">
        <f>IF(基本情報入力シート!B221="","",基本情報入力シート!B221)</f>
        <v/>
      </c>
      <c r="C193" s="914"/>
      <c r="D193" s="914"/>
      <c r="E193" s="914"/>
      <c r="F193" s="91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5" customHeight="1" thickBot="1">
      <c r="A194" s="635">
        <v>183</v>
      </c>
      <c r="B194" s="913" t="str">
        <f>IF(基本情報入力シート!B222="","",基本情報入力シート!B222)</f>
        <v/>
      </c>
      <c r="C194" s="914"/>
      <c r="D194" s="914"/>
      <c r="E194" s="914"/>
      <c r="F194" s="91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5" customHeight="1" thickBot="1">
      <c r="A195" s="635">
        <v>184</v>
      </c>
      <c r="B195" s="913" t="str">
        <f>IF(基本情報入力シート!B223="","",基本情報入力シート!B223)</f>
        <v/>
      </c>
      <c r="C195" s="914"/>
      <c r="D195" s="914"/>
      <c r="E195" s="914"/>
      <c r="F195" s="91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5" customHeight="1" thickBot="1">
      <c r="A196" s="635">
        <v>185</v>
      </c>
      <c r="B196" s="913" t="str">
        <f>IF(基本情報入力シート!B224="","",基本情報入力シート!B224)</f>
        <v/>
      </c>
      <c r="C196" s="914"/>
      <c r="D196" s="914"/>
      <c r="E196" s="914"/>
      <c r="F196" s="91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5" customHeight="1" thickBot="1">
      <c r="A197" s="635">
        <v>186</v>
      </c>
      <c r="B197" s="913" t="str">
        <f>IF(基本情報入力シート!B225="","",基本情報入力シート!B225)</f>
        <v/>
      </c>
      <c r="C197" s="914"/>
      <c r="D197" s="914"/>
      <c r="E197" s="914"/>
      <c r="F197" s="91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5" customHeight="1" thickBot="1">
      <c r="A198" s="635">
        <v>187</v>
      </c>
      <c r="B198" s="913" t="str">
        <f>IF(基本情報入力シート!B226="","",基本情報入力シート!B226)</f>
        <v/>
      </c>
      <c r="C198" s="914"/>
      <c r="D198" s="914"/>
      <c r="E198" s="914"/>
      <c r="F198" s="91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5" customHeight="1" thickBot="1">
      <c r="A199" s="635">
        <v>188</v>
      </c>
      <c r="B199" s="913" t="str">
        <f>IF(基本情報入力シート!B227="","",基本情報入力シート!B227)</f>
        <v/>
      </c>
      <c r="C199" s="914"/>
      <c r="D199" s="914"/>
      <c r="E199" s="914"/>
      <c r="F199" s="91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5" customHeight="1" thickBot="1">
      <c r="A200" s="635">
        <v>189</v>
      </c>
      <c r="B200" s="913" t="str">
        <f>IF(基本情報入力シート!B228="","",基本情報入力シート!B228)</f>
        <v/>
      </c>
      <c r="C200" s="914"/>
      <c r="D200" s="914"/>
      <c r="E200" s="914"/>
      <c r="F200" s="91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5" customHeight="1" thickBot="1">
      <c r="A201" s="635">
        <v>190</v>
      </c>
      <c r="B201" s="913" t="str">
        <f>IF(基本情報入力シート!B229="","",基本情報入力シート!B229)</f>
        <v/>
      </c>
      <c r="C201" s="914"/>
      <c r="D201" s="914"/>
      <c r="E201" s="914"/>
      <c r="F201" s="91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5" customHeight="1" thickBot="1">
      <c r="A202" s="635">
        <v>191</v>
      </c>
      <c r="B202" s="913" t="str">
        <f>IF(基本情報入力シート!B230="","",基本情報入力シート!B230)</f>
        <v/>
      </c>
      <c r="C202" s="914"/>
      <c r="D202" s="914"/>
      <c r="E202" s="914"/>
      <c r="F202" s="91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5" customHeight="1" thickBot="1">
      <c r="A203" s="635">
        <v>192</v>
      </c>
      <c r="B203" s="913" t="str">
        <f>IF(基本情報入力シート!B231="","",基本情報入力シート!B231)</f>
        <v/>
      </c>
      <c r="C203" s="914"/>
      <c r="D203" s="914"/>
      <c r="E203" s="914"/>
      <c r="F203" s="91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5" customHeight="1" thickBot="1">
      <c r="A204" s="635">
        <v>193</v>
      </c>
      <c r="B204" s="913" t="str">
        <f>IF(基本情報入力シート!B232="","",基本情報入力シート!B232)</f>
        <v/>
      </c>
      <c r="C204" s="914"/>
      <c r="D204" s="914"/>
      <c r="E204" s="914"/>
      <c r="F204" s="91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5" customHeight="1" thickBot="1">
      <c r="A205" s="635">
        <v>194</v>
      </c>
      <c r="B205" s="913" t="str">
        <f>IF(基本情報入力シート!B233="","",基本情報入力シート!B233)</f>
        <v/>
      </c>
      <c r="C205" s="914"/>
      <c r="D205" s="914"/>
      <c r="E205" s="914"/>
      <c r="F205" s="91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5" customHeight="1" thickBot="1">
      <c r="A206" s="635">
        <v>195</v>
      </c>
      <c r="B206" s="913" t="str">
        <f>IF(基本情報入力シート!B234="","",基本情報入力シート!B234)</f>
        <v/>
      </c>
      <c r="C206" s="914"/>
      <c r="D206" s="914"/>
      <c r="E206" s="914"/>
      <c r="F206" s="91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5" customHeight="1" thickBot="1">
      <c r="A207" s="635">
        <v>196</v>
      </c>
      <c r="B207" s="913" t="str">
        <f>IF(基本情報入力シート!B235="","",基本情報入力シート!B235)</f>
        <v/>
      </c>
      <c r="C207" s="914"/>
      <c r="D207" s="914"/>
      <c r="E207" s="914"/>
      <c r="F207" s="91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5" customHeight="1" thickBot="1">
      <c r="A208" s="635">
        <v>197</v>
      </c>
      <c r="B208" s="913" t="str">
        <f>IF(基本情報入力シート!B236="","",基本情報入力シート!B236)</f>
        <v/>
      </c>
      <c r="C208" s="914"/>
      <c r="D208" s="914"/>
      <c r="E208" s="914"/>
      <c r="F208" s="91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5" customHeight="1" thickBot="1">
      <c r="A209" s="635">
        <v>198</v>
      </c>
      <c r="B209" s="913" t="str">
        <f>IF(基本情報入力シート!B237="","",基本情報入力シート!B237)</f>
        <v/>
      </c>
      <c r="C209" s="914"/>
      <c r="D209" s="914"/>
      <c r="E209" s="914"/>
      <c r="F209" s="91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5" customHeight="1" thickBot="1">
      <c r="A210" s="635">
        <v>199</v>
      </c>
      <c r="B210" s="913" t="str">
        <f>IF(基本情報入力シート!B238="","",基本情報入力シート!B238)</f>
        <v/>
      </c>
      <c r="C210" s="914"/>
      <c r="D210" s="914"/>
      <c r="E210" s="914"/>
      <c r="F210" s="91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5" customHeight="1" thickBot="1">
      <c r="A211" s="635">
        <v>200</v>
      </c>
      <c r="B211" s="913" t="str">
        <f>IF(基本情報入力シート!B239="","",基本情報入力シート!B239)</f>
        <v/>
      </c>
      <c r="C211" s="914"/>
      <c r="D211" s="914"/>
      <c r="E211" s="914"/>
      <c r="F211" s="91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5" customHeight="1" thickBot="1">
      <c r="A212" s="635">
        <v>201</v>
      </c>
      <c r="B212" s="913" t="str">
        <f>IF(基本情報入力シート!B240="","",基本情報入力シート!B240)</f>
        <v/>
      </c>
      <c r="C212" s="914"/>
      <c r="D212" s="914"/>
      <c r="E212" s="914"/>
      <c r="F212" s="91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5" customHeight="1" thickBot="1">
      <c r="A213" s="635">
        <v>202</v>
      </c>
      <c r="B213" s="913" t="str">
        <f>IF(基本情報入力シート!B241="","",基本情報入力シート!B241)</f>
        <v/>
      </c>
      <c r="C213" s="914"/>
      <c r="D213" s="914"/>
      <c r="E213" s="914"/>
      <c r="F213" s="91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5" customHeight="1" thickBot="1">
      <c r="A214" s="635">
        <v>203</v>
      </c>
      <c r="B214" s="913" t="str">
        <f>IF(基本情報入力シート!B242="","",基本情報入力シート!B242)</f>
        <v/>
      </c>
      <c r="C214" s="914"/>
      <c r="D214" s="914"/>
      <c r="E214" s="914"/>
      <c r="F214" s="91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5" customHeight="1" thickBot="1">
      <c r="A215" s="635">
        <v>204</v>
      </c>
      <c r="B215" s="913" t="str">
        <f>IF(基本情報入力シート!B243="","",基本情報入力シート!B243)</f>
        <v/>
      </c>
      <c r="C215" s="914"/>
      <c r="D215" s="914"/>
      <c r="E215" s="914"/>
      <c r="F215" s="91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5" customHeight="1" thickBot="1">
      <c r="A216" s="635">
        <v>205</v>
      </c>
      <c r="B216" s="913" t="str">
        <f>IF(基本情報入力シート!B244="","",基本情報入力シート!B244)</f>
        <v/>
      </c>
      <c r="C216" s="914"/>
      <c r="D216" s="914"/>
      <c r="E216" s="914"/>
      <c r="F216" s="91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5" customHeight="1" thickBot="1">
      <c r="A217" s="635">
        <v>206</v>
      </c>
      <c r="B217" s="913" t="str">
        <f>IF(基本情報入力シート!B245="","",基本情報入力シート!B245)</f>
        <v/>
      </c>
      <c r="C217" s="914"/>
      <c r="D217" s="914"/>
      <c r="E217" s="914"/>
      <c r="F217" s="91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5" customHeight="1" thickBot="1">
      <c r="A218" s="635">
        <v>207</v>
      </c>
      <c r="B218" s="913" t="str">
        <f>IF(基本情報入力シート!B246="","",基本情報入力シート!B246)</f>
        <v/>
      </c>
      <c r="C218" s="914"/>
      <c r="D218" s="914"/>
      <c r="E218" s="914"/>
      <c r="F218" s="91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5" customHeight="1" thickBot="1">
      <c r="A219" s="635">
        <v>208</v>
      </c>
      <c r="B219" s="913" t="str">
        <f>IF(基本情報入力シート!B247="","",基本情報入力シート!B247)</f>
        <v/>
      </c>
      <c r="C219" s="914"/>
      <c r="D219" s="914"/>
      <c r="E219" s="914"/>
      <c r="F219" s="91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5" customHeight="1" thickBot="1">
      <c r="A220" s="635">
        <v>209</v>
      </c>
      <c r="B220" s="913" t="str">
        <f>IF(基本情報入力シート!B248="","",基本情報入力シート!B248)</f>
        <v/>
      </c>
      <c r="C220" s="914"/>
      <c r="D220" s="914"/>
      <c r="E220" s="914"/>
      <c r="F220" s="91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5" customHeight="1" thickBot="1">
      <c r="A221" s="635">
        <v>210</v>
      </c>
      <c r="B221" s="913" t="str">
        <f>IF(基本情報入力シート!B249="","",基本情報入力シート!B249)</f>
        <v/>
      </c>
      <c r="C221" s="914"/>
      <c r="D221" s="914"/>
      <c r="E221" s="914"/>
      <c r="F221" s="91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5" customHeight="1" thickBot="1">
      <c r="A222" s="635">
        <v>211</v>
      </c>
      <c r="B222" s="913" t="str">
        <f>IF(基本情報入力シート!B250="","",基本情報入力シート!B250)</f>
        <v/>
      </c>
      <c r="C222" s="914"/>
      <c r="D222" s="914"/>
      <c r="E222" s="914"/>
      <c r="F222" s="91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5" customHeight="1" thickBot="1">
      <c r="A223" s="635">
        <v>212</v>
      </c>
      <c r="B223" s="913" t="str">
        <f>IF(基本情報入力シート!B251="","",基本情報入力シート!B251)</f>
        <v/>
      </c>
      <c r="C223" s="914"/>
      <c r="D223" s="914"/>
      <c r="E223" s="914"/>
      <c r="F223" s="91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5" customHeight="1" thickBot="1">
      <c r="A224" s="635">
        <v>213</v>
      </c>
      <c r="B224" s="913" t="str">
        <f>IF(基本情報入力シート!B252="","",基本情報入力シート!B252)</f>
        <v/>
      </c>
      <c r="C224" s="914"/>
      <c r="D224" s="914"/>
      <c r="E224" s="914"/>
      <c r="F224" s="91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5" customHeight="1" thickBot="1">
      <c r="A225" s="635">
        <v>214</v>
      </c>
      <c r="B225" s="913" t="str">
        <f>IF(基本情報入力シート!B253="","",基本情報入力シート!B253)</f>
        <v/>
      </c>
      <c r="C225" s="914"/>
      <c r="D225" s="914"/>
      <c r="E225" s="914"/>
      <c r="F225" s="91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5" customHeight="1" thickBot="1">
      <c r="A226" s="635">
        <v>215</v>
      </c>
      <c r="B226" s="913" t="str">
        <f>IF(基本情報入力シート!B254="","",基本情報入力シート!B254)</f>
        <v/>
      </c>
      <c r="C226" s="914"/>
      <c r="D226" s="914"/>
      <c r="E226" s="914"/>
      <c r="F226" s="91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5" customHeight="1" thickBot="1">
      <c r="A227" s="635">
        <v>216</v>
      </c>
      <c r="B227" s="913" t="str">
        <f>IF(基本情報入力シート!B255="","",基本情報入力シート!B255)</f>
        <v/>
      </c>
      <c r="C227" s="914"/>
      <c r="D227" s="914"/>
      <c r="E227" s="914"/>
      <c r="F227" s="91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5" customHeight="1" thickBot="1">
      <c r="A228" s="635">
        <v>217</v>
      </c>
      <c r="B228" s="913" t="str">
        <f>IF(基本情報入力シート!B256="","",基本情報入力シート!B256)</f>
        <v/>
      </c>
      <c r="C228" s="914"/>
      <c r="D228" s="914"/>
      <c r="E228" s="914"/>
      <c r="F228" s="91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5" customHeight="1" thickBot="1">
      <c r="A229" s="635">
        <v>218</v>
      </c>
      <c r="B229" s="913" t="str">
        <f>IF(基本情報入力シート!B257="","",基本情報入力シート!B257)</f>
        <v/>
      </c>
      <c r="C229" s="914"/>
      <c r="D229" s="914"/>
      <c r="E229" s="914"/>
      <c r="F229" s="91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5" customHeight="1" thickBot="1">
      <c r="A230" s="635">
        <v>219</v>
      </c>
      <c r="B230" s="913" t="str">
        <f>IF(基本情報入力シート!B258="","",基本情報入力シート!B258)</f>
        <v/>
      </c>
      <c r="C230" s="914"/>
      <c r="D230" s="914"/>
      <c r="E230" s="914"/>
      <c r="F230" s="91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5" customHeight="1" thickBot="1">
      <c r="A231" s="635">
        <v>220</v>
      </c>
      <c r="B231" s="913" t="str">
        <f>IF(基本情報入力シート!B259="","",基本情報入力シート!B259)</f>
        <v/>
      </c>
      <c r="C231" s="914"/>
      <c r="D231" s="914"/>
      <c r="E231" s="914"/>
      <c r="F231" s="91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5" customHeight="1" thickBot="1">
      <c r="A232" s="635">
        <v>221</v>
      </c>
      <c r="B232" s="913" t="str">
        <f>IF(基本情報入力シート!B260="","",基本情報入力シート!B260)</f>
        <v/>
      </c>
      <c r="C232" s="914"/>
      <c r="D232" s="914"/>
      <c r="E232" s="914"/>
      <c r="F232" s="91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5" customHeight="1" thickBot="1">
      <c r="A233" s="635">
        <v>222</v>
      </c>
      <c r="B233" s="913" t="str">
        <f>IF(基本情報入力シート!B261="","",基本情報入力シート!B261)</f>
        <v/>
      </c>
      <c r="C233" s="914"/>
      <c r="D233" s="914"/>
      <c r="E233" s="914"/>
      <c r="F233" s="91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5" customHeight="1" thickBot="1">
      <c r="A234" s="635">
        <v>223</v>
      </c>
      <c r="B234" s="913" t="str">
        <f>IF(基本情報入力シート!B262="","",基本情報入力シート!B262)</f>
        <v/>
      </c>
      <c r="C234" s="914"/>
      <c r="D234" s="914"/>
      <c r="E234" s="914"/>
      <c r="F234" s="91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5" customHeight="1" thickBot="1">
      <c r="A235" s="635">
        <v>224</v>
      </c>
      <c r="B235" s="913" t="str">
        <f>IF(基本情報入力シート!B263="","",基本情報入力シート!B263)</f>
        <v/>
      </c>
      <c r="C235" s="914"/>
      <c r="D235" s="914"/>
      <c r="E235" s="914"/>
      <c r="F235" s="91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5" customHeight="1" thickBot="1">
      <c r="A236" s="635">
        <v>225</v>
      </c>
      <c r="B236" s="913" t="str">
        <f>IF(基本情報入力シート!B264="","",基本情報入力シート!B264)</f>
        <v/>
      </c>
      <c r="C236" s="914"/>
      <c r="D236" s="914"/>
      <c r="E236" s="914"/>
      <c r="F236" s="91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5" customHeight="1" thickBot="1">
      <c r="A237" s="635">
        <v>226</v>
      </c>
      <c r="B237" s="913" t="str">
        <f>IF(基本情報入力シート!B265="","",基本情報入力シート!B265)</f>
        <v/>
      </c>
      <c r="C237" s="914"/>
      <c r="D237" s="914"/>
      <c r="E237" s="914"/>
      <c r="F237" s="91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5" customHeight="1" thickBot="1">
      <c r="A238" s="635">
        <v>227</v>
      </c>
      <c r="B238" s="913" t="str">
        <f>IF(基本情報入力シート!B266="","",基本情報入力シート!B266)</f>
        <v/>
      </c>
      <c r="C238" s="914"/>
      <c r="D238" s="914"/>
      <c r="E238" s="914"/>
      <c r="F238" s="91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5" customHeight="1" thickBot="1">
      <c r="A239" s="635">
        <v>228</v>
      </c>
      <c r="B239" s="913" t="str">
        <f>IF(基本情報入力シート!B267="","",基本情報入力シート!B267)</f>
        <v/>
      </c>
      <c r="C239" s="914"/>
      <c r="D239" s="914"/>
      <c r="E239" s="914"/>
      <c r="F239" s="91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5" customHeight="1" thickBot="1">
      <c r="A240" s="635">
        <v>229</v>
      </c>
      <c r="B240" s="913" t="str">
        <f>IF(基本情報入力シート!B268="","",基本情報入力シート!B268)</f>
        <v/>
      </c>
      <c r="C240" s="914"/>
      <c r="D240" s="914"/>
      <c r="E240" s="914"/>
      <c r="F240" s="91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5" customHeight="1" thickBot="1">
      <c r="A241" s="635">
        <v>230</v>
      </c>
      <c r="B241" s="913" t="str">
        <f>IF(基本情報入力シート!B269="","",基本情報入力シート!B269)</f>
        <v/>
      </c>
      <c r="C241" s="914"/>
      <c r="D241" s="914"/>
      <c r="E241" s="914"/>
      <c r="F241" s="91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5" customHeight="1" thickBot="1">
      <c r="A242" s="635">
        <v>231</v>
      </c>
      <c r="B242" s="913" t="str">
        <f>IF(基本情報入力シート!B270="","",基本情報入力シート!B270)</f>
        <v/>
      </c>
      <c r="C242" s="914"/>
      <c r="D242" s="914"/>
      <c r="E242" s="914"/>
      <c r="F242" s="91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5" customHeight="1" thickBot="1">
      <c r="A243" s="635">
        <v>232</v>
      </c>
      <c r="B243" s="913" t="str">
        <f>IF(基本情報入力シート!B271="","",基本情報入力シート!B271)</f>
        <v/>
      </c>
      <c r="C243" s="914"/>
      <c r="D243" s="914"/>
      <c r="E243" s="914"/>
      <c r="F243" s="91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5" customHeight="1" thickBot="1">
      <c r="A244" s="635">
        <v>233</v>
      </c>
      <c r="B244" s="913" t="str">
        <f>IF(基本情報入力シート!B272="","",基本情報入力シート!B272)</f>
        <v/>
      </c>
      <c r="C244" s="914"/>
      <c r="D244" s="914"/>
      <c r="E244" s="914"/>
      <c r="F244" s="91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5" customHeight="1" thickBot="1">
      <c r="A245" s="635">
        <v>234</v>
      </c>
      <c r="B245" s="913" t="str">
        <f>IF(基本情報入力シート!B273="","",基本情報入力シート!B273)</f>
        <v/>
      </c>
      <c r="C245" s="914"/>
      <c r="D245" s="914"/>
      <c r="E245" s="914"/>
      <c r="F245" s="91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5" customHeight="1" thickBot="1">
      <c r="A246" s="635">
        <v>235</v>
      </c>
      <c r="B246" s="913" t="str">
        <f>IF(基本情報入力シート!B274="","",基本情報入力シート!B274)</f>
        <v/>
      </c>
      <c r="C246" s="914"/>
      <c r="D246" s="914"/>
      <c r="E246" s="914"/>
      <c r="F246" s="91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5" customHeight="1" thickBot="1">
      <c r="A247" s="635">
        <v>236</v>
      </c>
      <c r="B247" s="913" t="str">
        <f>IF(基本情報入力シート!B275="","",基本情報入力シート!B275)</f>
        <v/>
      </c>
      <c r="C247" s="914"/>
      <c r="D247" s="914"/>
      <c r="E247" s="914"/>
      <c r="F247" s="91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5" customHeight="1" thickBot="1">
      <c r="A248" s="635">
        <v>237</v>
      </c>
      <c r="B248" s="913" t="str">
        <f>IF(基本情報入力シート!B276="","",基本情報入力シート!B276)</f>
        <v/>
      </c>
      <c r="C248" s="914"/>
      <c r="D248" s="914"/>
      <c r="E248" s="914"/>
      <c r="F248" s="91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5" customHeight="1" thickBot="1">
      <c r="A249" s="635">
        <v>238</v>
      </c>
      <c r="B249" s="913" t="str">
        <f>IF(基本情報入力シート!B277="","",基本情報入力シート!B277)</f>
        <v/>
      </c>
      <c r="C249" s="914"/>
      <c r="D249" s="914"/>
      <c r="E249" s="914"/>
      <c r="F249" s="91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5" customHeight="1" thickBot="1">
      <c r="A250" s="635">
        <v>239</v>
      </c>
      <c r="B250" s="913" t="str">
        <f>IF(基本情報入力シート!B278="","",基本情報入力シート!B278)</f>
        <v/>
      </c>
      <c r="C250" s="914"/>
      <c r="D250" s="914"/>
      <c r="E250" s="914"/>
      <c r="F250" s="91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5" customHeight="1" thickBot="1">
      <c r="A251" s="635">
        <v>240</v>
      </c>
      <c r="B251" s="913" t="str">
        <f>IF(基本情報入力シート!B279="","",基本情報入力シート!B279)</f>
        <v/>
      </c>
      <c r="C251" s="914"/>
      <c r="D251" s="914"/>
      <c r="E251" s="914"/>
      <c r="F251" s="91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5" customHeight="1" thickBot="1">
      <c r="A252" s="635">
        <v>241</v>
      </c>
      <c r="B252" s="913" t="str">
        <f>IF(基本情報入力シート!B280="","",基本情報入力シート!B280)</f>
        <v/>
      </c>
      <c r="C252" s="914"/>
      <c r="D252" s="914"/>
      <c r="E252" s="914"/>
      <c r="F252" s="91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5" customHeight="1" thickBot="1">
      <c r="A253" s="635">
        <v>242</v>
      </c>
      <c r="B253" s="913" t="str">
        <f>IF(基本情報入力シート!B281="","",基本情報入力シート!B281)</f>
        <v/>
      </c>
      <c r="C253" s="914"/>
      <c r="D253" s="914"/>
      <c r="E253" s="914"/>
      <c r="F253" s="91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5" customHeight="1" thickBot="1">
      <c r="A254" s="635">
        <v>243</v>
      </c>
      <c r="B254" s="913" t="str">
        <f>IF(基本情報入力シート!B282="","",基本情報入力シート!B282)</f>
        <v/>
      </c>
      <c r="C254" s="914"/>
      <c r="D254" s="914"/>
      <c r="E254" s="914"/>
      <c r="F254" s="91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5" customHeight="1" thickBot="1">
      <c r="A255" s="635">
        <v>244</v>
      </c>
      <c r="B255" s="913" t="str">
        <f>IF(基本情報入力シート!B283="","",基本情報入力シート!B283)</f>
        <v/>
      </c>
      <c r="C255" s="914"/>
      <c r="D255" s="914"/>
      <c r="E255" s="914"/>
      <c r="F255" s="91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5" customHeight="1" thickBot="1">
      <c r="A256" s="635">
        <v>245</v>
      </c>
      <c r="B256" s="913" t="str">
        <f>IF(基本情報入力シート!B284="","",基本情報入力シート!B284)</f>
        <v/>
      </c>
      <c r="C256" s="914"/>
      <c r="D256" s="914"/>
      <c r="E256" s="914"/>
      <c r="F256" s="91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5" customHeight="1" thickBot="1">
      <c r="A257" s="635">
        <v>246</v>
      </c>
      <c r="B257" s="913" t="str">
        <f>IF(基本情報入力シート!B285="","",基本情報入力シート!B285)</f>
        <v/>
      </c>
      <c r="C257" s="914"/>
      <c r="D257" s="914"/>
      <c r="E257" s="914"/>
      <c r="F257" s="91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5" customHeight="1" thickBot="1">
      <c r="A258" s="635">
        <v>247</v>
      </c>
      <c r="B258" s="913" t="str">
        <f>IF(基本情報入力シート!B286="","",基本情報入力シート!B286)</f>
        <v/>
      </c>
      <c r="C258" s="914"/>
      <c r="D258" s="914"/>
      <c r="E258" s="914"/>
      <c r="F258" s="91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5" customHeight="1" thickBot="1">
      <c r="A259" s="635">
        <v>248</v>
      </c>
      <c r="B259" s="913" t="str">
        <f>IF(基本情報入力シート!B287="","",基本情報入力シート!B287)</f>
        <v/>
      </c>
      <c r="C259" s="914"/>
      <c r="D259" s="914"/>
      <c r="E259" s="914"/>
      <c r="F259" s="91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5" customHeight="1" thickBot="1">
      <c r="A260" s="635">
        <v>249</v>
      </c>
      <c r="B260" s="913" t="str">
        <f>IF(基本情報入力シート!B288="","",基本情報入力シート!B288)</f>
        <v/>
      </c>
      <c r="C260" s="914"/>
      <c r="D260" s="914"/>
      <c r="E260" s="914"/>
      <c r="F260" s="91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5" customHeight="1" thickBot="1">
      <c r="A261" s="635">
        <v>250</v>
      </c>
      <c r="B261" s="913" t="str">
        <f>IF(基本情報入力シート!B289="","",基本情報入力シート!B289)</f>
        <v/>
      </c>
      <c r="C261" s="914"/>
      <c r="D261" s="914"/>
      <c r="E261" s="914"/>
      <c r="F261" s="91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5" customHeight="1" thickBot="1">
      <c r="A262" s="635">
        <v>251</v>
      </c>
      <c r="B262" s="913" t="str">
        <f>IF(基本情報入力シート!B290="","",基本情報入力シート!B290)</f>
        <v/>
      </c>
      <c r="C262" s="914"/>
      <c r="D262" s="914"/>
      <c r="E262" s="914"/>
      <c r="F262" s="91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5" customHeight="1" thickBot="1">
      <c r="A263" s="635">
        <v>252</v>
      </c>
      <c r="B263" s="913" t="str">
        <f>IF(基本情報入力シート!B291="","",基本情報入力シート!B291)</f>
        <v/>
      </c>
      <c r="C263" s="914"/>
      <c r="D263" s="914"/>
      <c r="E263" s="914"/>
      <c r="F263" s="91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5" customHeight="1" thickBot="1">
      <c r="A264" s="635">
        <v>253</v>
      </c>
      <c r="B264" s="913" t="str">
        <f>IF(基本情報入力シート!B292="","",基本情報入力シート!B292)</f>
        <v/>
      </c>
      <c r="C264" s="914"/>
      <c r="D264" s="914"/>
      <c r="E264" s="914"/>
      <c r="F264" s="91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5" customHeight="1" thickBot="1">
      <c r="A265" s="635">
        <v>254</v>
      </c>
      <c r="B265" s="913" t="str">
        <f>IF(基本情報入力シート!B293="","",基本情報入力シート!B293)</f>
        <v/>
      </c>
      <c r="C265" s="914"/>
      <c r="D265" s="914"/>
      <c r="E265" s="914"/>
      <c r="F265" s="91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5" customHeight="1" thickBot="1">
      <c r="A266" s="635">
        <v>255</v>
      </c>
      <c r="B266" s="913" t="str">
        <f>IF(基本情報入力シート!B294="","",基本情報入力シート!B294)</f>
        <v/>
      </c>
      <c r="C266" s="914"/>
      <c r="D266" s="914"/>
      <c r="E266" s="914"/>
      <c r="F266" s="91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5" customHeight="1" thickBot="1">
      <c r="A267" s="635">
        <v>256</v>
      </c>
      <c r="B267" s="913" t="str">
        <f>IF(基本情報入力シート!B295="","",基本情報入力シート!B295)</f>
        <v/>
      </c>
      <c r="C267" s="914"/>
      <c r="D267" s="914"/>
      <c r="E267" s="914"/>
      <c r="F267" s="91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5" customHeight="1" thickBot="1">
      <c r="A268" s="635">
        <v>257</v>
      </c>
      <c r="B268" s="913" t="str">
        <f>IF(基本情報入力シート!B296="","",基本情報入力シート!B296)</f>
        <v/>
      </c>
      <c r="C268" s="914"/>
      <c r="D268" s="914"/>
      <c r="E268" s="914"/>
      <c r="F268" s="91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5" customHeight="1" thickBot="1">
      <c r="A269" s="635">
        <v>258</v>
      </c>
      <c r="B269" s="913" t="str">
        <f>IF(基本情報入力シート!B297="","",基本情報入力シート!B297)</f>
        <v/>
      </c>
      <c r="C269" s="914"/>
      <c r="D269" s="914"/>
      <c r="E269" s="914"/>
      <c r="F269" s="91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5" customHeight="1" thickBot="1">
      <c r="A270" s="635">
        <v>259</v>
      </c>
      <c r="B270" s="913" t="str">
        <f>IF(基本情報入力シート!B298="","",基本情報入力シート!B298)</f>
        <v/>
      </c>
      <c r="C270" s="914"/>
      <c r="D270" s="914"/>
      <c r="E270" s="914"/>
      <c r="F270" s="91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5" customHeight="1" thickBot="1">
      <c r="A271" s="635">
        <v>260</v>
      </c>
      <c r="B271" s="913" t="str">
        <f>IF(基本情報入力シート!B299="","",基本情報入力シート!B299)</f>
        <v/>
      </c>
      <c r="C271" s="914"/>
      <c r="D271" s="914"/>
      <c r="E271" s="914"/>
      <c r="F271" s="91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5" customHeight="1" thickBot="1">
      <c r="A272" s="635">
        <v>261</v>
      </c>
      <c r="B272" s="913" t="str">
        <f>IF(基本情報入力シート!B300="","",基本情報入力シート!B300)</f>
        <v/>
      </c>
      <c r="C272" s="914"/>
      <c r="D272" s="914"/>
      <c r="E272" s="914"/>
      <c r="F272" s="91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5" customHeight="1" thickBot="1">
      <c r="A273" s="635">
        <v>262</v>
      </c>
      <c r="B273" s="913" t="str">
        <f>IF(基本情報入力シート!B301="","",基本情報入力シート!B301)</f>
        <v/>
      </c>
      <c r="C273" s="914"/>
      <c r="D273" s="914"/>
      <c r="E273" s="914"/>
      <c r="F273" s="91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5" customHeight="1" thickBot="1">
      <c r="A274" s="635">
        <v>263</v>
      </c>
      <c r="B274" s="913" t="str">
        <f>IF(基本情報入力シート!B302="","",基本情報入力シート!B302)</f>
        <v/>
      </c>
      <c r="C274" s="914"/>
      <c r="D274" s="914"/>
      <c r="E274" s="914"/>
      <c r="F274" s="91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5" customHeight="1" thickBot="1">
      <c r="A275" s="635">
        <v>264</v>
      </c>
      <c r="B275" s="913" t="str">
        <f>IF(基本情報入力シート!B303="","",基本情報入力シート!B303)</f>
        <v/>
      </c>
      <c r="C275" s="914"/>
      <c r="D275" s="914"/>
      <c r="E275" s="914"/>
      <c r="F275" s="91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5" customHeight="1" thickBot="1">
      <c r="A276" s="635">
        <v>265</v>
      </c>
      <c r="B276" s="913" t="str">
        <f>IF(基本情報入力シート!B304="","",基本情報入力シート!B304)</f>
        <v/>
      </c>
      <c r="C276" s="914"/>
      <c r="D276" s="914"/>
      <c r="E276" s="914"/>
      <c r="F276" s="91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5" customHeight="1" thickBot="1">
      <c r="A277" s="635">
        <v>266</v>
      </c>
      <c r="B277" s="913" t="str">
        <f>IF(基本情報入力シート!B305="","",基本情報入力シート!B305)</f>
        <v/>
      </c>
      <c r="C277" s="914"/>
      <c r="D277" s="914"/>
      <c r="E277" s="914"/>
      <c r="F277" s="91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5" customHeight="1" thickBot="1">
      <c r="A278" s="635">
        <v>267</v>
      </c>
      <c r="B278" s="913" t="str">
        <f>IF(基本情報入力シート!B306="","",基本情報入力シート!B306)</f>
        <v/>
      </c>
      <c r="C278" s="914"/>
      <c r="D278" s="914"/>
      <c r="E278" s="914"/>
      <c r="F278" s="91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5" customHeight="1" thickBot="1">
      <c r="A279" s="635">
        <v>268</v>
      </c>
      <c r="B279" s="913" t="str">
        <f>IF(基本情報入力シート!B307="","",基本情報入力シート!B307)</f>
        <v/>
      </c>
      <c r="C279" s="914"/>
      <c r="D279" s="914"/>
      <c r="E279" s="914"/>
      <c r="F279" s="91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5" customHeight="1" thickBot="1">
      <c r="A280" s="635">
        <v>269</v>
      </c>
      <c r="B280" s="913" t="str">
        <f>IF(基本情報入力シート!B308="","",基本情報入力シート!B308)</f>
        <v/>
      </c>
      <c r="C280" s="914"/>
      <c r="D280" s="914"/>
      <c r="E280" s="914"/>
      <c r="F280" s="91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5" customHeight="1" thickBot="1">
      <c r="A281" s="635">
        <v>270</v>
      </c>
      <c r="B281" s="913" t="str">
        <f>IF(基本情報入力シート!B309="","",基本情報入力シート!B309)</f>
        <v/>
      </c>
      <c r="C281" s="914"/>
      <c r="D281" s="914"/>
      <c r="E281" s="914"/>
      <c r="F281" s="91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5" customHeight="1" thickBot="1">
      <c r="A282" s="635">
        <v>271</v>
      </c>
      <c r="B282" s="913" t="str">
        <f>IF(基本情報入力シート!B310="","",基本情報入力シート!B310)</f>
        <v/>
      </c>
      <c r="C282" s="914"/>
      <c r="D282" s="914"/>
      <c r="E282" s="914"/>
      <c r="F282" s="91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5" customHeight="1" thickBot="1">
      <c r="A283" s="635">
        <v>272</v>
      </c>
      <c r="B283" s="913" t="str">
        <f>IF(基本情報入力シート!B311="","",基本情報入力シート!B311)</f>
        <v/>
      </c>
      <c r="C283" s="914"/>
      <c r="D283" s="914"/>
      <c r="E283" s="914"/>
      <c r="F283" s="91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5" customHeight="1" thickBot="1">
      <c r="A284" s="635">
        <v>273</v>
      </c>
      <c r="B284" s="913" t="str">
        <f>IF(基本情報入力シート!B312="","",基本情報入力シート!B312)</f>
        <v/>
      </c>
      <c r="C284" s="914"/>
      <c r="D284" s="914"/>
      <c r="E284" s="914"/>
      <c r="F284" s="91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5" customHeight="1" thickBot="1">
      <c r="A285" s="635">
        <v>274</v>
      </c>
      <c r="B285" s="913" t="str">
        <f>IF(基本情報入力シート!B313="","",基本情報入力シート!B313)</f>
        <v/>
      </c>
      <c r="C285" s="914"/>
      <c r="D285" s="914"/>
      <c r="E285" s="914"/>
      <c r="F285" s="91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5" customHeight="1" thickBot="1">
      <c r="A286" s="635">
        <v>275</v>
      </c>
      <c r="B286" s="913" t="str">
        <f>IF(基本情報入力シート!B314="","",基本情報入力シート!B314)</f>
        <v/>
      </c>
      <c r="C286" s="914"/>
      <c r="D286" s="914"/>
      <c r="E286" s="914"/>
      <c r="F286" s="91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5" customHeight="1" thickBot="1">
      <c r="A287" s="635">
        <v>276</v>
      </c>
      <c r="B287" s="913" t="str">
        <f>IF(基本情報入力シート!B315="","",基本情報入力シート!B315)</f>
        <v/>
      </c>
      <c r="C287" s="914"/>
      <c r="D287" s="914"/>
      <c r="E287" s="914"/>
      <c r="F287" s="91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5" customHeight="1" thickBot="1">
      <c r="A288" s="635">
        <v>277</v>
      </c>
      <c r="B288" s="913" t="str">
        <f>IF(基本情報入力シート!B316="","",基本情報入力シート!B316)</f>
        <v/>
      </c>
      <c r="C288" s="914"/>
      <c r="D288" s="914"/>
      <c r="E288" s="914"/>
      <c r="F288" s="91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5" customHeight="1" thickBot="1">
      <c r="A289" s="635">
        <v>278</v>
      </c>
      <c r="B289" s="913" t="str">
        <f>IF(基本情報入力シート!B317="","",基本情報入力シート!B317)</f>
        <v/>
      </c>
      <c r="C289" s="914"/>
      <c r="D289" s="914"/>
      <c r="E289" s="914"/>
      <c r="F289" s="91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5" customHeight="1" thickBot="1">
      <c r="A290" s="635">
        <v>279</v>
      </c>
      <c r="B290" s="913" t="str">
        <f>IF(基本情報入力シート!B318="","",基本情報入力シート!B318)</f>
        <v/>
      </c>
      <c r="C290" s="914"/>
      <c r="D290" s="914"/>
      <c r="E290" s="914"/>
      <c r="F290" s="91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5" customHeight="1" thickBot="1">
      <c r="A291" s="635">
        <v>280</v>
      </c>
      <c r="B291" s="913" t="str">
        <f>IF(基本情報入力シート!B319="","",基本情報入力シート!B319)</f>
        <v/>
      </c>
      <c r="C291" s="914"/>
      <c r="D291" s="914"/>
      <c r="E291" s="914"/>
      <c r="F291" s="91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5" customHeight="1" thickBot="1">
      <c r="A292" s="635">
        <v>281</v>
      </c>
      <c r="B292" s="913" t="str">
        <f>IF(基本情報入力シート!B320="","",基本情報入力シート!B320)</f>
        <v/>
      </c>
      <c r="C292" s="914"/>
      <c r="D292" s="914"/>
      <c r="E292" s="914"/>
      <c r="F292" s="91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5" customHeight="1" thickBot="1">
      <c r="A293" s="635">
        <v>282</v>
      </c>
      <c r="B293" s="913" t="str">
        <f>IF(基本情報入力シート!B321="","",基本情報入力シート!B321)</f>
        <v/>
      </c>
      <c r="C293" s="914"/>
      <c r="D293" s="914"/>
      <c r="E293" s="914"/>
      <c r="F293" s="91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5" customHeight="1" thickBot="1">
      <c r="A294" s="635">
        <v>283</v>
      </c>
      <c r="B294" s="913" t="str">
        <f>IF(基本情報入力シート!B322="","",基本情報入力シート!B322)</f>
        <v/>
      </c>
      <c r="C294" s="914"/>
      <c r="D294" s="914"/>
      <c r="E294" s="914"/>
      <c r="F294" s="91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5" customHeight="1" thickBot="1">
      <c r="A295" s="635">
        <v>284</v>
      </c>
      <c r="B295" s="913" t="str">
        <f>IF(基本情報入力シート!B323="","",基本情報入力シート!B323)</f>
        <v/>
      </c>
      <c r="C295" s="914"/>
      <c r="D295" s="914"/>
      <c r="E295" s="914"/>
      <c r="F295" s="91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5" customHeight="1" thickBot="1">
      <c r="A296" s="635">
        <v>285</v>
      </c>
      <c r="B296" s="913" t="str">
        <f>IF(基本情報入力シート!B324="","",基本情報入力シート!B324)</f>
        <v/>
      </c>
      <c r="C296" s="914"/>
      <c r="D296" s="914"/>
      <c r="E296" s="914"/>
      <c r="F296" s="91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5" customHeight="1" thickBot="1">
      <c r="A297" s="635">
        <v>286</v>
      </c>
      <c r="B297" s="913" t="str">
        <f>IF(基本情報入力シート!B325="","",基本情報入力シート!B325)</f>
        <v/>
      </c>
      <c r="C297" s="914"/>
      <c r="D297" s="914"/>
      <c r="E297" s="914"/>
      <c r="F297" s="91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5" customHeight="1" thickBot="1">
      <c r="A298" s="635">
        <v>287</v>
      </c>
      <c r="B298" s="913" t="str">
        <f>IF(基本情報入力シート!B326="","",基本情報入力シート!B326)</f>
        <v/>
      </c>
      <c r="C298" s="914"/>
      <c r="D298" s="914"/>
      <c r="E298" s="914"/>
      <c r="F298" s="91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5" customHeight="1" thickBot="1">
      <c r="A299" s="635">
        <v>288</v>
      </c>
      <c r="B299" s="913" t="str">
        <f>IF(基本情報入力シート!B327="","",基本情報入力シート!B327)</f>
        <v/>
      </c>
      <c r="C299" s="914"/>
      <c r="D299" s="914"/>
      <c r="E299" s="914"/>
      <c r="F299" s="91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5" customHeight="1" thickBot="1">
      <c r="A300" s="635">
        <v>289</v>
      </c>
      <c r="B300" s="913" t="str">
        <f>IF(基本情報入力シート!B328="","",基本情報入力シート!B328)</f>
        <v/>
      </c>
      <c r="C300" s="914"/>
      <c r="D300" s="914"/>
      <c r="E300" s="914"/>
      <c r="F300" s="91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5" customHeight="1" thickBot="1">
      <c r="A301" s="635">
        <v>290</v>
      </c>
      <c r="B301" s="913" t="str">
        <f>IF(基本情報入力シート!B329="","",基本情報入力シート!B329)</f>
        <v/>
      </c>
      <c r="C301" s="914"/>
      <c r="D301" s="914"/>
      <c r="E301" s="914"/>
      <c r="F301" s="91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5" customHeight="1" thickBot="1">
      <c r="A302" s="635">
        <v>291</v>
      </c>
      <c r="B302" s="913" t="str">
        <f>IF(基本情報入力シート!B330="","",基本情報入力シート!B330)</f>
        <v/>
      </c>
      <c r="C302" s="914"/>
      <c r="D302" s="914"/>
      <c r="E302" s="914"/>
      <c r="F302" s="91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5" customHeight="1" thickBot="1">
      <c r="A303" s="635">
        <v>292</v>
      </c>
      <c r="B303" s="913" t="str">
        <f>IF(基本情報入力シート!B331="","",基本情報入力シート!B331)</f>
        <v/>
      </c>
      <c r="C303" s="914"/>
      <c r="D303" s="914"/>
      <c r="E303" s="914"/>
      <c r="F303" s="91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5" customHeight="1" thickBot="1">
      <c r="A304" s="635">
        <v>293</v>
      </c>
      <c r="B304" s="913" t="str">
        <f>IF(基本情報入力シート!B332="","",基本情報入力シート!B332)</f>
        <v/>
      </c>
      <c r="C304" s="914"/>
      <c r="D304" s="914"/>
      <c r="E304" s="914"/>
      <c r="F304" s="91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5" customHeight="1" thickBot="1">
      <c r="A305" s="635">
        <v>294</v>
      </c>
      <c r="B305" s="913" t="str">
        <f>IF(基本情報入力シート!B333="","",基本情報入力シート!B333)</f>
        <v/>
      </c>
      <c r="C305" s="914"/>
      <c r="D305" s="914"/>
      <c r="E305" s="914"/>
      <c r="F305" s="91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5" customHeight="1" thickBot="1">
      <c r="A306" s="635">
        <v>295</v>
      </c>
      <c r="B306" s="913" t="str">
        <f>IF(基本情報入力シート!B334="","",基本情報入力シート!B334)</f>
        <v/>
      </c>
      <c r="C306" s="914"/>
      <c r="D306" s="914"/>
      <c r="E306" s="914"/>
      <c r="F306" s="91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5" customHeight="1" thickBot="1">
      <c r="A307" s="635">
        <v>296</v>
      </c>
      <c r="B307" s="913" t="str">
        <f>IF(基本情報入力シート!B335="","",基本情報入力シート!B335)</f>
        <v/>
      </c>
      <c r="C307" s="914"/>
      <c r="D307" s="914"/>
      <c r="E307" s="914"/>
      <c r="F307" s="91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5" customHeight="1" thickBot="1">
      <c r="A308" s="635">
        <v>297</v>
      </c>
      <c r="B308" s="913" t="str">
        <f>IF(基本情報入力シート!B336="","",基本情報入力シート!B336)</f>
        <v/>
      </c>
      <c r="C308" s="914"/>
      <c r="D308" s="914"/>
      <c r="E308" s="914"/>
      <c r="F308" s="91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5" customHeight="1" thickBot="1">
      <c r="A309" s="635">
        <v>298</v>
      </c>
      <c r="B309" s="913" t="str">
        <f>IF(基本情報入力シート!B337="","",基本情報入力シート!B337)</f>
        <v/>
      </c>
      <c r="C309" s="914"/>
      <c r="D309" s="914"/>
      <c r="E309" s="914"/>
      <c r="F309" s="91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5" customHeight="1" thickBot="1">
      <c r="A310" s="635">
        <v>299</v>
      </c>
      <c r="B310" s="913" t="str">
        <f>IF(基本情報入力シート!B338="","",基本情報入力シート!B338)</f>
        <v/>
      </c>
      <c r="C310" s="914"/>
      <c r="D310" s="914"/>
      <c r="E310" s="914"/>
      <c r="F310" s="91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5" customHeight="1" thickBot="1">
      <c r="A311" s="635">
        <v>300</v>
      </c>
      <c r="B311" s="913" t="str">
        <f>IF(基本情報入力シート!B339="","",基本情報入力シート!B339)</f>
        <v/>
      </c>
      <c r="C311" s="914"/>
      <c r="D311" s="914"/>
      <c r="E311" s="914"/>
      <c r="F311" s="91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5" customHeight="1" thickBot="1">
      <c r="A312" s="635">
        <v>301</v>
      </c>
      <c r="B312" s="913" t="str">
        <f>IF(基本情報入力シート!B340="","",基本情報入力シート!B340)</f>
        <v/>
      </c>
      <c r="C312" s="914"/>
      <c r="D312" s="914"/>
      <c r="E312" s="914"/>
      <c r="F312" s="91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5" customHeight="1" thickBot="1">
      <c r="A313" s="635">
        <v>302</v>
      </c>
      <c r="B313" s="913" t="str">
        <f>IF(基本情報入力シート!B341="","",基本情報入力シート!B341)</f>
        <v/>
      </c>
      <c r="C313" s="914"/>
      <c r="D313" s="914"/>
      <c r="E313" s="914"/>
      <c r="F313" s="91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5" customHeight="1" thickBot="1">
      <c r="A314" s="635">
        <v>303</v>
      </c>
      <c r="B314" s="913" t="str">
        <f>IF(基本情報入力シート!B342="","",基本情報入力シート!B342)</f>
        <v/>
      </c>
      <c r="C314" s="914"/>
      <c r="D314" s="914"/>
      <c r="E314" s="914"/>
      <c r="F314" s="91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5" customHeight="1" thickBot="1">
      <c r="A315" s="635">
        <v>304</v>
      </c>
      <c r="B315" s="913" t="str">
        <f>IF(基本情報入力シート!B343="","",基本情報入力シート!B343)</f>
        <v/>
      </c>
      <c r="C315" s="914"/>
      <c r="D315" s="914"/>
      <c r="E315" s="914"/>
      <c r="F315" s="91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5" customHeight="1" thickBot="1">
      <c r="A316" s="635">
        <v>305</v>
      </c>
      <c r="B316" s="913" t="str">
        <f>IF(基本情報入力シート!B344="","",基本情報入力シート!B344)</f>
        <v/>
      </c>
      <c r="C316" s="914"/>
      <c r="D316" s="914"/>
      <c r="E316" s="914"/>
      <c r="F316" s="91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5" customHeight="1" thickBot="1">
      <c r="A317" s="635">
        <v>306</v>
      </c>
      <c r="B317" s="913" t="str">
        <f>IF(基本情報入力シート!B345="","",基本情報入力シート!B345)</f>
        <v/>
      </c>
      <c r="C317" s="914"/>
      <c r="D317" s="914"/>
      <c r="E317" s="914"/>
      <c r="F317" s="91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5" customHeight="1" thickBot="1">
      <c r="A318" s="635">
        <v>307</v>
      </c>
      <c r="B318" s="913" t="str">
        <f>IF(基本情報入力シート!B346="","",基本情報入力シート!B346)</f>
        <v/>
      </c>
      <c r="C318" s="914"/>
      <c r="D318" s="914"/>
      <c r="E318" s="914"/>
      <c r="F318" s="91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5" customHeight="1" thickBot="1">
      <c r="A319" s="635">
        <v>308</v>
      </c>
      <c r="B319" s="913" t="str">
        <f>IF(基本情報入力シート!B347="","",基本情報入力シート!B347)</f>
        <v/>
      </c>
      <c r="C319" s="914"/>
      <c r="D319" s="914"/>
      <c r="E319" s="914"/>
      <c r="F319" s="91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5" customHeight="1" thickBot="1">
      <c r="A320" s="635">
        <v>309</v>
      </c>
      <c r="B320" s="913" t="str">
        <f>IF(基本情報入力シート!B348="","",基本情報入力シート!B348)</f>
        <v/>
      </c>
      <c r="C320" s="914"/>
      <c r="D320" s="914"/>
      <c r="E320" s="914"/>
      <c r="F320" s="91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5" customHeight="1" thickBot="1">
      <c r="A321" s="635">
        <v>310</v>
      </c>
      <c r="B321" s="913" t="str">
        <f>IF(基本情報入力シート!B349="","",基本情報入力シート!B349)</f>
        <v/>
      </c>
      <c r="C321" s="914"/>
      <c r="D321" s="914"/>
      <c r="E321" s="914"/>
      <c r="F321" s="91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5" customHeight="1" thickBot="1">
      <c r="A322" s="635">
        <v>311</v>
      </c>
      <c r="B322" s="913" t="str">
        <f>IF(基本情報入力シート!B350="","",基本情報入力シート!B350)</f>
        <v/>
      </c>
      <c r="C322" s="914"/>
      <c r="D322" s="914"/>
      <c r="E322" s="914"/>
      <c r="F322" s="91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5" customHeight="1" thickBot="1">
      <c r="A323" s="635">
        <v>312</v>
      </c>
      <c r="B323" s="913" t="str">
        <f>IF(基本情報入力シート!B351="","",基本情報入力シート!B351)</f>
        <v/>
      </c>
      <c r="C323" s="914"/>
      <c r="D323" s="914"/>
      <c r="E323" s="914"/>
      <c r="F323" s="91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5" customHeight="1" thickBot="1">
      <c r="A324" s="635">
        <v>313</v>
      </c>
      <c r="B324" s="913" t="str">
        <f>IF(基本情報入力シート!B352="","",基本情報入力シート!B352)</f>
        <v/>
      </c>
      <c r="C324" s="914"/>
      <c r="D324" s="914"/>
      <c r="E324" s="914"/>
      <c r="F324" s="91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5" customHeight="1" thickBot="1">
      <c r="A325" s="635">
        <v>314</v>
      </c>
      <c r="B325" s="913" t="str">
        <f>IF(基本情報入力シート!B353="","",基本情報入力シート!B353)</f>
        <v/>
      </c>
      <c r="C325" s="914"/>
      <c r="D325" s="914"/>
      <c r="E325" s="914"/>
      <c r="F325" s="91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5" customHeight="1" thickBot="1">
      <c r="A326" s="635">
        <v>315</v>
      </c>
      <c r="B326" s="913" t="str">
        <f>IF(基本情報入力シート!B354="","",基本情報入力シート!B354)</f>
        <v/>
      </c>
      <c r="C326" s="914"/>
      <c r="D326" s="914"/>
      <c r="E326" s="914"/>
      <c r="F326" s="91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5" customHeight="1" thickBot="1">
      <c r="A327" s="635">
        <v>316</v>
      </c>
      <c r="B327" s="913" t="str">
        <f>IF(基本情報入力シート!B355="","",基本情報入力シート!B355)</f>
        <v/>
      </c>
      <c r="C327" s="914"/>
      <c r="D327" s="914"/>
      <c r="E327" s="914"/>
      <c r="F327" s="91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5" customHeight="1" thickBot="1">
      <c r="A328" s="635">
        <v>317</v>
      </c>
      <c r="B328" s="913" t="str">
        <f>IF(基本情報入力シート!B356="","",基本情報入力シート!B356)</f>
        <v/>
      </c>
      <c r="C328" s="914"/>
      <c r="D328" s="914"/>
      <c r="E328" s="914"/>
      <c r="F328" s="91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5" customHeight="1" thickBot="1">
      <c r="A329" s="635">
        <v>318</v>
      </c>
      <c r="B329" s="913" t="str">
        <f>IF(基本情報入力シート!B357="","",基本情報入力シート!B357)</f>
        <v/>
      </c>
      <c r="C329" s="914"/>
      <c r="D329" s="914"/>
      <c r="E329" s="914"/>
      <c r="F329" s="91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5" customHeight="1" thickBot="1">
      <c r="A330" s="635">
        <v>319</v>
      </c>
      <c r="B330" s="913" t="str">
        <f>IF(基本情報入力シート!B358="","",基本情報入力シート!B358)</f>
        <v/>
      </c>
      <c r="C330" s="914"/>
      <c r="D330" s="914"/>
      <c r="E330" s="914"/>
      <c r="F330" s="91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5" customHeight="1" thickBot="1">
      <c r="A331" s="635">
        <v>320</v>
      </c>
      <c r="B331" s="913" t="str">
        <f>IF(基本情報入力シート!B359="","",基本情報入力シート!B359)</f>
        <v/>
      </c>
      <c r="C331" s="914"/>
      <c r="D331" s="914"/>
      <c r="E331" s="914"/>
      <c r="F331" s="91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5" customHeight="1" thickBot="1">
      <c r="A332" s="635">
        <v>321</v>
      </c>
      <c r="B332" s="913" t="str">
        <f>IF(基本情報入力シート!B360="","",基本情報入力シート!B360)</f>
        <v/>
      </c>
      <c r="C332" s="914"/>
      <c r="D332" s="914"/>
      <c r="E332" s="914"/>
      <c r="F332" s="91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5" customHeight="1" thickBot="1">
      <c r="A333" s="635">
        <v>322</v>
      </c>
      <c r="B333" s="913" t="str">
        <f>IF(基本情報入力シート!B361="","",基本情報入力シート!B361)</f>
        <v/>
      </c>
      <c r="C333" s="914"/>
      <c r="D333" s="914"/>
      <c r="E333" s="914"/>
      <c r="F333" s="91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5" customHeight="1" thickBot="1">
      <c r="A334" s="635">
        <v>323</v>
      </c>
      <c r="B334" s="913" t="str">
        <f>IF(基本情報入力シート!B362="","",基本情報入力シート!B362)</f>
        <v/>
      </c>
      <c r="C334" s="914"/>
      <c r="D334" s="914"/>
      <c r="E334" s="914"/>
      <c r="F334" s="91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5" customHeight="1" thickBot="1">
      <c r="A335" s="635">
        <v>324</v>
      </c>
      <c r="B335" s="913" t="str">
        <f>IF(基本情報入力シート!B363="","",基本情報入力シート!B363)</f>
        <v/>
      </c>
      <c r="C335" s="914"/>
      <c r="D335" s="914"/>
      <c r="E335" s="914"/>
      <c r="F335" s="91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5" customHeight="1" thickBot="1">
      <c r="A336" s="635">
        <v>325</v>
      </c>
      <c r="B336" s="913" t="str">
        <f>IF(基本情報入力シート!B364="","",基本情報入力シート!B364)</f>
        <v/>
      </c>
      <c r="C336" s="914"/>
      <c r="D336" s="914"/>
      <c r="E336" s="914"/>
      <c r="F336" s="91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5" customHeight="1" thickBot="1">
      <c r="A337" s="635">
        <v>326</v>
      </c>
      <c r="B337" s="913" t="str">
        <f>IF(基本情報入力シート!B365="","",基本情報入力シート!B365)</f>
        <v/>
      </c>
      <c r="C337" s="914"/>
      <c r="D337" s="914"/>
      <c r="E337" s="914"/>
      <c r="F337" s="91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5" customHeight="1" thickBot="1">
      <c r="A338" s="635">
        <v>327</v>
      </c>
      <c r="B338" s="913" t="str">
        <f>IF(基本情報入力シート!B366="","",基本情報入力シート!B366)</f>
        <v/>
      </c>
      <c r="C338" s="914"/>
      <c r="D338" s="914"/>
      <c r="E338" s="914"/>
      <c r="F338" s="91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5" customHeight="1" thickBot="1">
      <c r="A339" s="635">
        <v>328</v>
      </c>
      <c r="B339" s="913" t="str">
        <f>IF(基本情報入力シート!B367="","",基本情報入力シート!B367)</f>
        <v/>
      </c>
      <c r="C339" s="914"/>
      <c r="D339" s="914"/>
      <c r="E339" s="914"/>
      <c r="F339" s="91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5" customHeight="1" thickBot="1">
      <c r="A340" s="635">
        <v>329</v>
      </c>
      <c r="B340" s="913" t="str">
        <f>IF(基本情報入力シート!B368="","",基本情報入力シート!B368)</f>
        <v/>
      </c>
      <c r="C340" s="914"/>
      <c r="D340" s="914"/>
      <c r="E340" s="914"/>
      <c r="F340" s="91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5" customHeight="1" thickBot="1">
      <c r="A341" s="635">
        <v>330</v>
      </c>
      <c r="B341" s="913" t="str">
        <f>IF(基本情報入力シート!B369="","",基本情報入力シート!B369)</f>
        <v/>
      </c>
      <c r="C341" s="914"/>
      <c r="D341" s="914"/>
      <c r="E341" s="914"/>
      <c r="F341" s="91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5" customHeight="1" thickBot="1">
      <c r="A342" s="635">
        <v>331</v>
      </c>
      <c r="B342" s="913" t="str">
        <f>IF(基本情報入力シート!B370="","",基本情報入力シート!B370)</f>
        <v/>
      </c>
      <c r="C342" s="914"/>
      <c r="D342" s="914"/>
      <c r="E342" s="914"/>
      <c r="F342" s="91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5" customHeight="1" thickBot="1">
      <c r="A343" s="635">
        <v>332</v>
      </c>
      <c r="B343" s="913" t="str">
        <f>IF(基本情報入力シート!B371="","",基本情報入力シート!B371)</f>
        <v/>
      </c>
      <c r="C343" s="914"/>
      <c r="D343" s="914"/>
      <c r="E343" s="914"/>
      <c r="F343" s="91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5" customHeight="1" thickBot="1">
      <c r="A344" s="635">
        <v>333</v>
      </c>
      <c r="B344" s="913" t="str">
        <f>IF(基本情報入力シート!B372="","",基本情報入力シート!B372)</f>
        <v/>
      </c>
      <c r="C344" s="914"/>
      <c r="D344" s="914"/>
      <c r="E344" s="914"/>
      <c r="F344" s="91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5" customHeight="1" thickBot="1">
      <c r="A345" s="635">
        <v>334</v>
      </c>
      <c r="B345" s="913" t="str">
        <f>IF(基本情報入力シート!B373="","",基本情報入力シート!B373)</f>
        <v/>
      </c>
      <c r="C345" s="914"/>
      <c r="D345" s="914"/>
      <c r="E345" s="914"/>
      <c r="F345" s="91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5" customHeight="1" thickBot="1">
      <c r="A346" s="635">
        <v>335</v>
      </c>
      <c r="B346" s="913" t="str">
        <f>IF(基本情報入力シート!B374="","",基本情報入力シート!B374)</f>
        <v/>
      </c>
      <c r="C346" s="914"/>
      <c r="D346" s="914"/>
      <c r="E346" s="914"/>
      <c r="F346" s="91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5" customHeight="1" thickBot="1">
      <c r="A347" s="635">
        <v>336</v>
      </c>
      <c r="B347" s="913" t="str">
        <f>IF(基本情報入力シート!B375="","",基本情報入力シート!B375)</f>
        <v/>
      </c>
      <c r="C347" s="914"/>
      <c r="D347" s="914"/>
      <c r="E347" s="914"/>
      <c r="F347" s="91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5" customHeight="1" thickBot="1">
      <c r="A348" s="635">
        <v>337</v>
      </c>
      <c r="B348" s="913" t="str">
        <f>IF(基本情報入力シート!B376="","",基本情報入力シート!B376)</f>
        <v/>
      </c>
      <c r="C348" s="914"/>
      <c r="D348" s="914"/>
      <c r="E348" s="914"/>
      <c r="F348" s="91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5" customHeight="1" thickBot="1">
      <c r="A349" s="635">
        <v>338</v>
      </c>
      <c r="B349" s="913" t="str">
        <f>IF(基本情報入力シート!B377="","",基本情報入力シート!B377)</f>
        <v/>
      </c>
      <c r="C349" s="914"/>
      <c r="D349" s="914"/>
      <c r="E349" s="914"/>
      <c r="F349" s="91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5" customHeight="1" thickBot="1">
      <c r="A350" s="635">
        <v>339</v>
      </c>
      <c r="B350" s="913" t="str">
        <f>IF(基本情報入力シート!B378="","",基本情報入力シート!B378)</f>
        <v/>
      </c>
      <c r="C350" s="914"/>
      <c r="D350" s="914"/>
      <c r="E350" s="914"/>
      <c r="F350" s="91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5" customHeight="1" thickBot="1">
      <c r="A351" s="635">
        <v>340</v>
      </c>
      <c r="B351" s="913" t="str">
        <f>IF(基本情報入力シート!B379="","",基本情報入力シート!B379)</f>
        <v/>
      </c>
      <c r="C351" s="914"/>
      <c r="D351" s="914"/>
      <c r="E351" s="914"/>
      <c r="F351" s="91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5" customHeight="1" thickBot="1">
      <c r="A352" s="635">
        <v>341</v>
      </c>
      <c r="B352" s="913" t="str">
        <f>IF(基本情報入力シート!B380="","",基本情報入力シート!B380)</f>
        <v/>
      </c>
      <c r="C352" s="914"/>
      <c r="D352" s="914"/>
      <c r="E352" s="914"/>
      <c r="F352" s="91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5" customHeight="1" thickBot="1">
      <c r="A353" s="635">
        <v>342</v>
      </c>
      <c r="B353" s="913" t="str">
        <f>IF(基本情報入力シート!B381="","",基本情報入力シート!B381)</f>
        <v/>
      </c>
      <c r="C353" s="914"/>
      <c r="D353" s="914"/>
      <c r="E353" s="914"/>
      <c r="F353" s="91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5" customHeight="1" thickBot="1">
      <c r="A354" s="635">
        <v>343</v>
      </c>
      <c r="B354" s="913" t="str">
        <f>IF(基本情報入力シート!B382="","",基本情報入力シート!B382)</f>
        <v/>
      </c>
      <c r="C354" s="914"/>
      <c r="D354" s="914"/>
      <c r="E354" s="914"/>
      <c r="F354" s="91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5" customHeight="1" thickBot="1">
      <c r="A355" s="635">
        <v>344</v>
      </c>
      <c r="B355" s="913" t="str">
        <f>IF(基本情報入力シート!B383="","",基本情報入力シート!B383)</f>
        <v/>
      </c>
      <c r="C355" s="914"/>
      <c r="D355" s="914"/>
      <c r="E355" s="914"/>
      <c r="F355" s="91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5" customHeight="1" thickBot="1">
      <c r="A356" s="635">
        <v>345</v>
      </c>
      <c r="B356" s="913" t="str">
        <f>IF(基本情報入力シート!B384="","",基本情報入力シート!B384)</f>
        <v/>
      </c>
      <c r="C356" s="914"/>
      <c r="D356" s="914"/>
      <c r="E356" s="914"/>
      <c r="F356" s="91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5" customHeight="1" thickBot="1">
      <c r="A357" s="635">
        <v>346</v>
      </c>
      <c r="B357" s="913" t="str">
        <f>IF(基本情報入力シート!B385="","",基本情報入力シート!B385)</f>
        <v/>
      </c>
      <c r="C357" s="914"/>
      <c r="D357" s="914"/>
      <c r="E357" s="914"/>
      <c r="F357" s="91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5" customHeight="1" thickBot="1">
      <c r="A358" s="635">
        <v>347</v>
      </c>
      <c r="B358" s="913" t="str">
        <f>IF(基本情報入力シート!B386="","",基本情報入力シート!B386)</f>
        <v/>
      </c>
      <c r="C358" s="914"/>
      <c r="D358" s="914"/>
      <c r="E358" s="914"/>
      <c r="F358" s="91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5" customHeight="1" thickBot="1">
      <c r="A359" s="635">
        <v>348</v>
      </c>
      <c r="B359" s="913" t="str">
        <f>IF(基本情報入力シート!B387="","",基本情報入力シート!B387)</f>
        <v/>
      </c>
      <c r="C359" s="914"/>
      <c r="D359" s="914"/>
      <c r="E359" s="914"/>
      <c r="F359" s="91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5" customHeight="1" thickBot="1">
      <c r="A360" s="635">
        <v>349</v>
      </c>
      <c r="B360" s="913" t="str">
        <f>IF(基本情報入力シート!B388="","",基本情報入力シート!B388)</f>
        <v/>
      </c>
      <c r="C360" s="914"/>
      <c r="D360" s="914"/>
      <c r="E360" s="914"/>
      <c r="F360" s="91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5" customHeight="1" thickBot="1">
      <c r="A361" s="635">
        <v>350</v>
      </c>
      <c r="B361" s="913" t="str">
        <f>IF(基本情報入力シート!B389="","",基本情報入力シート!B389)</f>
        <v/>
      </c>
      <c r="C361" s="914"/>
      <c r="D361" s="914"/>
      <c r="E361" s="914"/>
      <c r="F361" s="91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5" customHeight="1" thickBot="1">
      <c r="A362" s="635">
        <v>351</v>
      </c>
      <c r="B362" s="913" t="str">
        <f>IF(基本情報入力シート!B390="","",基本情報入力シート!B390)</f>
        <v/>
      </c>
      <c r="C362" s="914"/>
      <c r="D362" s="914"/>
      <c r="E362" s="914"/>
      <c r="F362" s="91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5" customHeight="1" thickBot="1">
      <c r="A363" s="635">
        <v>352</v>
      </c>
      <c r="B363" s="913" t="str">
        <f>IF(基本情報入力シート!B391="","",基本情報入力シート!B391)</f>
        <v/>
      </c>
      <c r="C363" s="914"/>
      <c r="D363" s="914"/>
      <c r="E363" s="914"/>
      <c r="F363" s="91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5" customHeight="1" thickBot="1">
      <c r="A364" s="635">
        <v>353</v>
      </c>
      <c r="B364" s="913" t="str">
        <f>IF(基本情報入力シート!B392="","",基本情報入力シート!B392)</f>
        <v/>
      </c>
      <c r="C364" s="914"/>
      <c r="D364" s="914"/>
      <c r="E364" s="914"/>
      <c r="F364" s="91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5" customHeight="1" thickBot="1">
      <c r="A365" s="635">
        <v>354</v>
      </c>
      <c r="B365" s="913" t="str">
        <f>IF(基本情報入力シート!B393="","",基本情報入力シート!B393)</f>
        <v/>
      </c>
      <c r="C365" s="914"/>
      <c r="D365" s="914"/>
      <c r="E365" s="914"/>
      <c r="F365" s="91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5" customHeight="1" thickBot="1">
      <c r="A366" s="635">
        <v>355</v>
      </c>
      <c r="B366" s="913" t="str">
        <f>IF(基本情報入力シート!B394="","",基本情報入力シート!B394)</f>
        <v/>
      </c>
      <c r="C366" s="914"/>
      <c r="D366" s="914"/>
      <c r="E366" s="914"/>
      <c r="F366" s="91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5" customHeight="1" thickBot="1">
      <c r="A367" s="635">
        <v>356</v>
      </c>
      <c r="B367" s="913" t="str">
        <f>IF(基本情報入力シート!B395="","",基本情報入力シート!B395)</f>
        <v/>
      </c>
      <c r="C367" s="914"/>
      <c r="D367" s="914"/>
      <c r="E367" s="914"/>
      <c r="F367" s="91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5" customHeight="1" thickBot="1">
      <c r="A368" s="635">
        <v>357</v>
      </c>
      <c r="B368" s="913" t="str">
        <f>IF(基本情報入力シート!B396="","",基本情報入力シート!B396)</f>
        <v/>
      </c>
      <c r="C368" s="914"/>
      <c r="D368" s="914"/>
      <c r="E368" s="914"/>
      <c r="F368" s="91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5" customHeight="1" thickBot="1">
      <c r="A369" s="635">
        <v>358</v>
      </c>
      <c r="B369" s="913" t="str">
        <f>IF(基本情報入力シート!B397="","",基本情報入力シート!B397)</f>
        <v/>
      </c>
      <c r="C369" s="914"/>
      <c r="D369" s="914"/>
      <c r="E369" s="914"/>
      <c r="F369" s="91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5" customHeight="1" thickBot="1">
      <c r="A370" s="635">
        <v>359</v>
      </c>
      <c r="B370" s="913" t="str">
        <f>IF(基本情報入力シート!B398="","",基本情報入力シート!B398)</f>
        <v/>
      </c>
      <c r="C370" s="914"/>
      <c r="D370" s="914"/>
      <c r="E370" s="914"/>
      <c r="F370" s="91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5" customHeight="1" thickBot="1">
      <c r="A371" s="635">
        <v>360</v>
      </c>
      <c r="B371" s="913" t="str">
        <f>IF(基本情報入力シート!B399="","",基本情報入力シート!B399)</f>
        <v/>
      </c>
      <c r="C371" s="914"/>
      <c r="D371" s="914"/>
      <c r="E371" s="914"/>
      <c r="F371" s="91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5" customHeight="1" thickBot="1">
      <c r="A372" s="635">
        <v>361</v>
      </c>
      <c r="B372" s="913" t="str">
        <f>IF(基本情報入力シート!B400="","",基本情報入力シート!B400)</f>
        <v/>
      </c>
      <c r="C372" s="914"/>
      <c r="D372" s="914"/>
      <c r="E372" s="914"/>
      <c r="F372" s="91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5" customHeight="1" thickBot="1">
      <c r="A373" s="635">
        <v>362</v>
      </c>
      <c r="B373" s="913" t="str">
        <f>IF(基本情報入力シート!B401="","",基本情報入力シート!B401)</f>
        <v/>
      </c>
      <c r="C373" s="914"/>
      <c r="D373" s="914"/>
      <c r="E373" s="914"/>
      <c r="F373" s="91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5" customHeight="1" thickBot="1">
      <c r="A374" s="635">
        <v>363</v>
      </c>
      <c r="B374" s="913" t="str">
        <f>IF(基本情報入力シート!B402="","",基本情報入力シート!B402)</f>
        <v/>
      </c>
      <c r="C374" s="914"/>
      <c r="D374" s="914"/>
      <c r="E374" s="914"/>
      <c r="F374" s="91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5" customHeight="1" thickBot="1">
      <c r="A375" s="635">
        <v>364</v>
      </c>
      <c r="B375" s="913" t="str">
        <f>IF(基本情報入力シート!B403="","",基本情報入力シート!B403)</f>
        <v/>
      </c>
      <c r="C375" s="914"/>
      <c r="D375" s="914"/>
      <c r="E375" s="914"/>
      <c r="F375" s="91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5" customHeight="1" thickBot="1">
      <c r="A376" s="635">
        <v>365</v>
      </c>
      <c r="B376" s="913" t="str">
        <f>IF(基本情報入力シート!B404="","",基本情報入力シート!B404)</f>
        <v/>
      </c>
      <c r="C376" s="914"/>
      <c r="D376" s="914"/>
      <c r="E376" s="914"/>
      <c r="F376" s="91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5" customHeight="1" thickBot="1">
      <c r="A377" s="635">
        <v>366</v>
      </c>
      <c r="B377" s="913" t="str">
        <f>IF(基本情報入力シート!B405="","",基本情報入力シート!B405)</f>
        <v/>
      </c>
      <c r="C377" s="914"/>
      <c r="D377" s="914"/>
      <c r="E377" s="914"/>
      <c r="F377" s="91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5" customHeight="1" thickBot="1">
      <c r="A378" s="635">
        <v>367</v>
      </c>
      <c r="B378" s="913" t="str">
        <f>IF(基本情報入力シート!B406="","",基本情報入力シート!B406)</f>
        <v/>
      </c>
      <c r="C378" s="914"/>
      <c r="D378" s="914"/>
      <c r="E378" s="914"/>
      <c r="F378" s="91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5" customHeight="1" thickBot="1">
      <c r="A379" s="635">
        <v>368</v>
      </c>
      <c r="B379" s="913" t="str">
        <f>IF(基本情報入力シート!B407="","",基本情報入力シート!B407)</f>
        <v/>
      </c>
      <c r="C379" s="914"/>
      <c r="D379" s="914"/>
      <c r="E379" s="914"/>
      <c r="F379" s="91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5" customHeight="1" thickBot="1">
      <c r="A380" s="635">
        <v>369</v>
      </c>
      <c r="B380" s="913" t="str">
        <f>IF(基本情報入力シート!B408="","",基本情報入力シート!B408)</f>
        <v/>
      </c>
      <c r="C380" s="914"/>
      <c r="D380" s="914"/>
      <c r="E380" s="914"/>
      <c r="F380" s="91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5" customHeight="1" thickBot="1">
      <c r="A381" s="635">
        <v>370</v>
      </c>
      <c r="B381" s="913" t="str">
        <f>IF(基本情報入力シート!B409="","",基本情報入力シート!B409)</f>
        <v/>
      </c>
      <c r="C381" s="914"/>
      <c r="D381" s="914"/>
      <c r="E381" s="914"/>
      <c r="F381" s="91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5" customHeight="1" thickBot="1">
      <c r="A382" s="635">
        <v>371</v>
      </c>
      <c r="B382" s="913" t="str">
        <f>IF(基本情報入力シート!B410="","",基本情報入力シート!B410)</f>
        <v/>
      </c>
      <c r="C382" s="914"/>
      <c r="D382" s="914"/>
      <c r="E382" s="914"/>
      <c r="F382" s="91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5" customHeight="1" thickBot="1">
      <c r="A383" s="635">
        <v>372</v>
      </c>
      <c r="B383" s="913" t="str">
        <f>IF(基本情報入力シート!B411="","",基本情報入力シート!B411)</f>
        <v/>
      </c>
      <c r="C383" s="914"/>
      <c r="D383" s="914"/>
      <c r="E383" s="914"/>
      <c r="F383" s="91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5" customHeight="1" thickBot="1">
      <c r="A384" s="635">
        <v>373</v>
      </c>
      <c r="B384" s="913" t="str">
        <f>IF(基本情報入力シート!B412="","",基本情報入力シート!B412)</f>
        <v/>
      </c>
      <c r="C384" s="914"/>
      <c r="D384" s="914"/>
      <c r="E384" s="914"/>
      <c r="F384" s="91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5" customHeight="1" thickBot="1">
      <c r="A385" s="635">
        <v>374</v>
      </c>
      <c r="B385" s="913" t="str">
        <f>IF(基本情報入力シート!B413="","",基本情報入力シート!B413)</f>
        <v/>
      </c>
      <c r="C385" s="914"/>
      <c r="D385" s="914"/>
      <c r="E385" s="914"/>
      <c r="F385" s="91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5" customHeight="1" thickBot="1">
      <c r="A386" s="635">
        <v>375</v>
      </c>
      <c r="B386" s="913" t="str">
        <f>IF(基本情報入力シート!B414="","",基本情報入力シート!B414)</f>
        <v/>
      </c>
      <c r="C386" s="914"/>
      <c r="D386" s="914"/>
      <c r="E386" s="914"/>
      <c r="F386" s="91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5" customHeight="1" thickBot="1">
      <c r="A387" s="635">
        <v>376</v>
      </c>
      <c r="B387" s="913" t="str">
        <f>IF(基本情報入力シート!B415="","",基本情報入力シート!B415)</f>
        <v/>
      </c>
      <c r="C387" s="914"/>
      <c r="D387" s="914"/>
      <c r="E387" s="914"/>
      <c r="F387" s="91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5" customHeight="1" thickBot="1">
      <c r="A388" s="635">
        <v>377</v>
      </c>
      <c r="B388" s="913" t="str">
        <f>IF(基本情報入力シート!B416="","",基本情報入力シート!B416)</f>
        <v/>
      </c>
      <c r="C388" s="914"/>
      <c r="D388" s="914"/>
      <c r="E388" s="914"/>
      <c r="F388" s="91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5" customHeight="1" thickBot="1">
      <c r="A389" s="635">
        <v>378</v>
      </c>
      <c r="B389" s="913" t="str">
        <f>IF(基本情報入力シート!B417="","",基本情報入力シート!B417)</f>
        <v/>
      </c>
      <c r="C389" s="914"/>
      <c r="D389" s="914"/>
      <c r="E389" s="914"/>
      <c r="F389" s="91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5" customHeight="1" thickBot="1">
      <c r="A390" s="635">
        <v>379</v>
      </c>
      <c r="B390" s="913" t="str">
        <f>IF(基本情報入力シート!B418="","",基本情報入力シート!B418)</f>
        <v/>
      </c>
      <c r="C390" s="914"/>
      <c r="D390" s="914"/>
      <c r="E390" s="914"/>
      <c r="F390" s="91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5" customHeight="1" thickBot="1">
      <c r="A391" s="635">
        <v>380</v>
      </c>
      <c r="B391" s="913" t="str">
        <f>IF(基本情報入力シート!B419="","",基本情報入力シート!B419)</f>
        <v/>
      </c>
      <c r="C391" s="914"/>
      <c r="D391" s="914"/>
      <c r="E391" s="914"/>
      <c r="F391" s="91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5" customHeight="1" thickBot="1">
      <c r="A392" s="635">
        <v>381</v>
      </c>
      <c r="B392" s="913" t="str">
        <f>IF(基本情報入力シート!B420="","",基本情報入力シート!B420)</f>
        <v/>
      </c>
      <c r="C392" s="914"/>
      <c r="D392" s="914"/>
      <c r="E392" s="914"/>
      <c r="F392" s="91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5" customHeight="1" thickBot="1">
      <c r="A393" s="635">
        <v>382</v>
      </c>
      <c r="B393" s="913" t="str">
        <f>IF(基本情報入力シート!B421="","",基本情報入力シート!B421)</f>
        <v/>
      </c>
      <c r="C393" s="914"/>
      <c r="D393" s="914"/>
      <c r="E393" s="914"/>
      <c r="F393" s="91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5" customHeight="1" thickBot="1">
      <c r="A394" s="635">
        <v>383</v>
      </c>
      <c r="B394" s="913" t="str">
        <f>IF(基本情報入力シート!B422="","",基本情報入力シート!B422)</f>
        <v/>
      </c>
      <c r="C394" s="914"/>
      <c r="D394" s="914"/>
      <c r="E394" s="914"/>
      <c r="F394" s="91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5" customHeight="1" thickBot="1">
      <c r="A395" s="635">
        <v>384</v>
      </c>
      <c r="B395" s="913" t="str">
        <f>IF(基本情報入力シート!B423="","",基本情報入力シート!B423)</f>
        <v/>
      </c>
      <c r="C395" s="914"/>
      <c r="D395" s="914"/>
      <c r="E395" s="914"/>
      <c r="F395" s="91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5" customHeight="1" thickBot="1">
      <c r="A396" s="635">
        <v>385</v>
      </c>
      <c r="B396" s="913" t="str">
        <f>IF(基本情報入力シート!B424="","",基本情報入力シート!B424)</f>
        <v/>
      </c>
      <c r="C396" s="914"/>
      <c r="D396" s="914"/>
      <c r="E396" s="914"/>
      <c r="F396" s="91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5" customHeight="1" thickBot="1">
      <c r="A397" s="635">
        <v>386</v>
      </c>
      <c r="B397" s="913" t="str">
        <f>IF(基本情報入力シート!B425="","",基本情報入力シート!B425)</f>
        <v/>
      </c>
      <c r="C397" s="914"/>
      <c r="D397" s="914"/>
      <c r="E397" s="914"/>
      <c r="F397" s="91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5" customHeight="1" thickBot="1">
      <c r="A398" s="635">
        <v>387</v>
      </c>
      <c r="B398" s="913" t="str">
        <f>IF(基本情報入力シート!B426="","",基本情報入力シート!B426)</f>
        <v/>
      </c>
      <c r="C398" s="914"/>
      <c r="D398" s="914"/>
      <c r="E398" s="914"/>
      <c r="F398" s="91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5" customHeight="1" thickBot="1">
      <c r="A399" s="635">
        <v>388</v>
      </c>
      <c r="B399" s="913" t="str">
        <f>IF(基本情報入力シート!B427="","",基本情報入力シート!B427)</f>
        <v/>
      </c>
      <c r="C399" s="914"/>
      <c r="D399" s="914"/>
      <c r="E399" s="914"/>
      <c r="F399" s="91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5" customHeight="1" thickBot="1">
      <c r="A400" s="635">
        <v>389</v>
      </c>
      <c r="B400" s="913" t="str">
        <f>IF(基本情報入力シート!B428="","",基本情報入力シート!B428)</f>
        <v/>
      </c>
      <c r="C400" s="914"/>
      <c r="D400" s="914"/>
      <c r="E400" s="914"/>
      <c r="F400" s="91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5" customHeight="1" thickBot="1">
      <c r="A401" s="635">
        <v>390</v>
      </c>
      <c r="B401" s="913" t="str">
        <f>IF(基本情報入力シート!B429="","",基本情報入力シート!B429)</f>
        <v/>
      </c>
      <c r="C401" s="914"/>
      <c r="D401" s="914"/>
      <c r="E401" s="914"/>
      <c r="F401" s="91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5" customHeight="1" thickBot="1">
      <c r="A402" s="635">
        <v>391</v>
      </c>
      <c r="B402" s="913" t="str">
        <f>IF(基本情報入力シート!B430="","",基本情報入力シート!B430)</f>
        <v/>
      </c>
      <c r="C402" s="914"/>
      <c r="D402" s="914"/>
      <c r="E402" s="914"/>
      <c r="F402" s="91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5" customHeight="1" thickBot="1">
      <c r="A403" s="635">
        <v>392</v>
      </c>
      <c r="B403" s="913" t="str">
        <f>IF(基本情報入力シート!B431="","",基本情報入力シート!B431)</f>
        <v/>
      </c>
      <c r="C403" s="914"/>
      <c r="D403" s="914"/>
      <c r="E403" s="914"/>
      <c r="F403" s="91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5" customHeight="1" thickBot="1">
      <c r="A404" s="635">
        <v>393</v>
      </c>
      <c r="B404" s="913" t="str">
        <f>IF(基本情報入力シート!B432="","",基本情報入力シート!B432)</f>
        <v/>
      </c>
      <c r="C404" s="914"/>
      <c r="D404" s="914"/>
      <c r="E404" s="914"/>
      <c r="F404" s="91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5" customHeight="1" thickBot="1">
      <c r="A405" s="635">
        <v>394</v>
      </c>
      <c r="B405" s="913" t="str">
        <f>IF(基本情報入力シート!B433="","",基本情報入力シート!B433)</f>
        <v/>
      </c>
      <c r="C405" s="914"/>
      <c r="D405" s="914"/>
      <c r="E405" s="914"/>
      <c r="F405" s="91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5" customHeight="1" thickBot="1">
      <c r="A406" s="635">
        <v>395</v>
      </c>
      <c r="B406" s="913" t="str">
        <f>IF(基本情報入力シート!B434="","",基本情報入力シート!B434)</f>
        <v/>
      </c>
      <c r="C406" s="914"/>
      <c r="D406" s="914"/>
      <c r="E406" s="914"/>
      <c r="F406" s="91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5" customHeight="1" thickBot="1">
      <c r="A407" s="635">
        <v>396</v>
      </c>
      <c r="B407" s="913" t="str">
        <f>IF(基本情報入力シート!B435="","",基本情報入力シート!B435)</f>
        <v/>
      </c>
      <c r="C407" s="914"/>
      <c r="D407" s="914"/>
      <c r="E407" s="914"/>
      <c r="F407" s="91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5" customHeight="1" thickBot="1">
      <c r="A408" s="635">
        <v>397</v>
      </c>
      <c r="B408" s="913" t="str">
        <f>IF(基本情報入力シート!B436="","",基本情報入力シート!B436)</f>
        <v/>
      </c>
      <c r="C408" s="914"/>
      <c r="D408" s="914"/>
      <c r="E408" s="914"/>
      <c r="F408" s="91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5" customHeight="1" thickBot="1">
      <c r="A409" s="635">
        <v>398</v>
      </c>
      <c r="B409" s="913" t="str">
        <f>IF(基本情報入力シート!B437="","",基本情報入力シート!B437)</f>
        <v/>
      </c>
      <c r="C409" s="914"/>
      <c r="D409" s="914"/>
      <c r="E409" s="914"/>
      <c r="F409" s="91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5" customHeight="1" thickBot="1">
      <c r="A410" s="635">
        <v>399</v>
      </c>
      <c r="B410" s="913" t="str">
        <f>IF(基本情報入力シート!B438="","",基本情報入力シート!B438)</f>
        <v/>
      </c>
      <c r="C410" s="914"/>
      <c r="D410" s="914"/>
      <c r="E410" s="914"/>
      <c r="F410" s="91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5" customHeight="1" thickBot="1">
      <c r="A411" s="635">
        <v>400</v>
      </c>
      <c r="B411" s="913" t="str">
        <f>IF(基本情報入力シート!B439="","",基本情報入力シート!B439)</f>
        <v/>
      </c>
      <c r="C411" s="914"/>
      <c r="D411" s="914"/>
      <c r="E411" s="914"/>
      <c r="F411" s="91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5" customHeight="1" thickBot="1">
      <c r="A412" s="635">
        <v>401</v>
      </c>
      <c r="B412" s="913" t="str">
        <f>IF(基本情報入力シート!B440="","",基本情報入力シート!B440)</f>
        <v/>
      </c>
      <c r="C412" s="914"/>
      <c r="D412" s="914"/>
      <c r="E412" s="914"/>
      <c r="F412" s="91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5" customHeight="1" thickBot="1">
      <c r="A413" s="635">
        <v>402</v>
      </c>
      <c r="B413" s="913" t="str">
        <f>IF(基本情報入力シート!B441="","",基本情報入力シート!B441)</f>
        <v/>
      </c>
      <c r="C413" s="914"/>
      <c r="D413" s="914"/>
      <c r="E413" s="914"/>
      <c r="F413" s="91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5" customHeight="1" thickBot="1">
      <c r="A414" s="635">
        <v>403</v>
      </c>
      <c r="B414" s="913" t="str">
        <f>IF(基本情報入力シート!B442="","",基本情報入力シート!B442)</f>
        <v/>
      </c>
      <c r="C414" s="914"/>
      <c r="D414" s="914"/>
      <c r="E414" s="914"/>
      <c r="F414" s="91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5" customHeight="1" thickBot="1">
      <c r="A415" s="635">
        <v>404</v>
      </c>
      <c r="B415" s="913" t="str">
        <f>IF(基本情報入力シート!B443="","",基本情報入力シート!B443)</f>
        <v/>
      </c>
      <c r="C415" s="914"/>
      <c r="D415" s="914"/>
      <c r="E415" s="914"/>
      <c r="F415" s="91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5" customHeight="1" thickBot="1">
      <c r="A416" s="635">
        <v>405</v>
      </c>
      <c r="B416" s="913" t="str">
        <f>IF(基本情報入力シート!B444="","",基本情報入力シート!B444)</f>
        <v/>
      </c>
      <c r="C416" s="914"/>
      <c r="D416" s="914"/>
      <c r="E416" s="914"/>
      <c r="F416" s="91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5" customHeight="1" thickBot="1">
      <c r="A417" s="635">
        <v>406</v>
      </c>
      <c r="B417" s="913" t="str">
        <f>IF(基本情報入力シート!B445="","",基本情報入力シート!B445)</f>
        <v/>
      </c>
      <c r="C417" s="914"/>
      <c r="D417" s="914"/>
      <c r="E417" s="914"/>
      <c r="F417" s="91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5" customHeight="1" thickBot="1">
      <c r="A418" s="635">
        <v>407</v>
      </c>
      <c r="B418" s="913" t="str">
        <f>IF(基本情報入力シート!B446="","",基本情報入力シート!B446)</f>
        <v/>
      </c>
      <c r="C418" s="914"/>
      <c r="D418" s="914"/>
      <c r="E418" s="914"/>
      <c r="F418" s="91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5" customHeight="1" thickBot="1">
      <c r="A419" s="635">
        <v>408</v>
      </c>
      <c r="B419" s="913" t="str">
        <f>IF(基本情報入力シート!B447="","",基本情報入力シート!B447)</f>
        <v/>
      </c>
      <c r="C419" s="914"/>
      <c r="D419" s="914"/>
      <c r="E419" s="914"/>
      <c r="F419" s="91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5" customHeight="1" thickBot="1">
      <c r="A420" s="635">
        <v>409</v>
      </c>
      <c r="B420" s="913" t="str">
        <f>IF(基本情報入力シート!B448="","",基本情報入力シート!B448)</f>
        <v/>
      </c>
      <c r="C420" s="914"/>
      <c r="D420" s="914"/>
      <c r="E420" s="914"/>
      <c r="F420" s="91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5" customHeight="1" thickBot="1">
      <c r="A421" s="635">
        <v>410</v>
      </c>
      <c r="B421" s="913" t="str">
        <f>IF(基本情報入力シート!B449="","",基本情報入力シート!B449)</f>
        <v/>
      </c>
      <c r="C421" s="914"/>
      <c r="D421" s="914"/>
      <c r="E421" s="914"/>
      <c r="F421" s="91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5" customHeight="1" thickBot="1">
      <c r="A422" s="635">
        <v>411</v>
      </c>
      <c r="B422" s="913" t="str">
        <f>IF(基本情報入力シート!B450="","",基本情報入力シート!B450)</f>
        <v/>
      </c>
      <c r="C422" s="914"/>
      <c r="D422" s="914"/>
      <c r="E422" s="914"/>
      <c r="F422" s="91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5" customHeight="1" thickBot="1">
      <c r="A423" s="635">
        <v>412</v>
      </c>
      <c r="B423" s="913" t="str">
        <f>IF(基本情報入力シート!B451="","",基本情報入力シート!B451)</f>
        <v/>
      </c>
      <c r="C423" s="914"/>
      <c r="D423" s="914"/>
      <c r="E423" s="914"/>
      <c r="F423" s="91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5" customHeight="1" thickBot="1">
      <c r="A424" s="635">
        <v>413</v>
      </c>
      <c r="B424" s="913" t="str">
        <f>IF(基本情報入力シート!B452="","",基本情報入力シート!B452)</f>
        <v/>
      </c>
      <c r="C424" s="914"/>
      <c r="D424" s="914"/>
      <c r="E424" s="914"/>
      <c r="F424" s="91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5" customHeight="1" thickBot="1">
      <c r="A425" s="635">
        <v>414</v>
      </c>
      <c r="B425" s="913" t="str">
        <f>IF(基本情報入力シート!B453="","",基本情報入力シート!B453)</f>
        <v/>
      </c>
      <c r="C425" s="914"/>
      <c r="D425" s="914"/>
      <c r="E425" s="914"/>
      <c r="F425" s="91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5" customHeight="1" thickBot="1">
      <c r="A426" s="635">
        <v>415</v>
      </c>
      <c r="B426" s="913" t="str">
        <f>IF(基本情報入力シート!B454="","",基本情報入力シート!B454)</f>
        <v/>
      </c>
      <c r="C426" s="914"/>
      <c r="D426" s="914"/>
      <c r="E426" s="914"/>
      <c r="F426" s="91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5" customHeight="1" thickBot="1">
      <c r="A427" s="635">
        <v>416</v>
      </c>
      <c r="B427" s="913" t="str">
        <f>IF(基本情報入力シート!B455="","",基本情報入力シート!B455)</f>
        <v/>
      </c>
      <c r="C427" s="914"/>
      <c r="D427" s="914"/>
      <c r="E427" s="914"/>
      <c r="F427" s="91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5" customHeight="1" thickBot="1">
      <c r="A428" s="635">
        <v>417</v>
      </c>
      <c r="B428" s="913" t="str">
        <f>IF(基本情報入力シート!B456="","",基本情報入力シート!B456)</f>
        <v/>
      </c>
      <c r="C428" s="914"/>
      <c r="D428" s="914"/>
      <c r="E428" s="914"/>
      <c r="F428" s="91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5" customHeight="1" thickBot="1">
      <c r="A429" s="635">
        <v>418</v>
      </c>
      <c r="B429" s="913" t="str">
        <f>IF(基本情報入力シート!B457="","",基本情報入力シート!B457)</f>
        <v/>
      </c>
      <c r="C429" s="914"/>
      <c r="D429" s="914"/>
      <c r="E429" s="914"/>
      <c r="F429" s="91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5" customHeight="1" thickBot="1">
      <c r="A430" s="635">
        <v>419</v>
      </c>
      <c r="B430" s="913" t="str">
        <f>IF(基本情報入力シート!B458="","",基本情報入力シート!B458)</f>
        <v/>
      </c>
      <c r="C430" s="914"/>
      <c r="D430" s="914"/>
      <c r="E430" s="914"/>
      <c r="F430" s="91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5" customHeight="1" thickBot="1">
      <c r="A431" s="635">
        <v>420</v>
      </c>
      <c r="B431" s="913" t="str">
        <f>IF(基本情報入力シート!B459="","",基本情報入力シート!B459)</f>
        <v/>
      </c>
      <c r="C431" s="914"/>
      <c r="D431" s="914"/>
      <c r="E431" s="914"/>
      <c r="F431" s="91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5" customHeight="1" thickBot="1">
      <c r="A432" s="635">
        <v>421</v>
      </c>
      <c r="B432" s="913" t="str">
        <f>IF(基本情報入力シート!B460="","",基本情報入力シート!B460)</f>
        <v/>
      </c>
      <c r="C432" s="914"/>
      <c r="D432" s="914"/>
      <c r="E432" s="914"/>
      <c r="F432" s="91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5" customHeight="1" thickBot="1">
      <c r="A433" s="635">
        <v>422</v>
      </c>
      <c r="B433" s="913" t="str">
        <f>IF(基本情報入力シート!B461="","",基本情報入力シート!B461)</f>
        <v/>
      </c>
      <c r="C433" s="914"/>
      <c r="D433" s="914"/>
      <c r="E433" s="914"/>
      <c r="F433" s="91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5" customHeight="1" thickBot="1">
      <c r="A434" s="635">
        <v>423</v>
      </c>
      <c r="B434" s="913" t="str">
        <f>IF(基本情報入力シート!B462="","",基本情報入力シート!B462)</f>
        <v/>
      </c>
      <c r="C434" s="914"/>
      <c r="D434" s="914"/>
      <c r="E434" s="914"/>
      <c r="F434" s="91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5" customHeight="1" thickBot="1">
      <c r="A435" s="635">
        <v>424</v>
      </c>
      <c r="B435" s="913" t="str">
        <f>IF(基本情報入力シート!B463="","",基本情報入力シート!B463)</f>
        <v/>
      </c>
      <c r="C435" s="914"/>
      <c r="D435" s="914"/>
      <c r="E435" s="914"/>
      <c r="F435" s="91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5" customHeight="1" thickBot="1">
      <c r="A436" s="635">
        <v>425</v>
      </c>
      <c r="B436" s="913" t="str">
        <f>IF(基本情報入力シート!B464="","",基本情報入力シート!B464)</f>
        <v/>
      </c>
      <c r="C436" s="914"/>
      <c r="D436" s="914"/>
      <c r="E436" s="914"/>
      <c r="F436" s="91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5" customHeight="1" thickBot="1">
      <c r="A437" s="635">
        <v>426</v>
      </c>
      <c r="B437" s="913" t="str">
        <f>IF(基本情報入力シート!B465="","",基本情報入力シート!B465)</f>
        <v/>
      </c>
      <c r="C437" s="914"/>
      <c r="D437" s="914"/>
      <c r="E437" s="914"/>
      <c r="F437" s="91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5" customHeight="1" thickBot="1">
      <c r="A438" s="635">
        <v>427</v>
      </c>
      <c r="B438" s="913" t="str">
        <f>IF(基本情報入力シート!B466="","",基本情報入力シート!B466)</f>
        <v/>
      </c>
      <c r="C438" s="914"/>
      <c r="D438" s="914"/>
      <c r="E438" s="914"/>
      <c r="F438" s="91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5" customHeight="1" thickBot="1">
      <c r="A439" s="635">
        <v>428</v>
      </c>
      <c r="B439" s="913" t="str">
        <f>IF(基本情報入力シート!B467="","",基本情報入力シート!B467)</f>
        <v/>
      </c>
      <c r="C439" s="914"/>
      <c r="D439" s="914"/>
      <c r="E439" s="914"/>
      <c r="F439" s="91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5" customHeight="1" thickBot="1">
      <c r="A440" s="635">
        <v>429</v>
      </c>
      <c r="B440" s="913" t="str">
        <f>IF(基本情報入力シート!B468="","",基本情報入力シート!B468)</f>
        <v/>
      </c>
      <c r="C440" s="914"/>
      <c r="D440" s="914"/>
      <c r="E440" s="914"/>
      <c r="F440" s="91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5" customHeight="1" thickBot="1">
      <c r="A441" s="635">
        <v>430</v>
      </c>
      <c r="B441" s="913" t="str">
        <f>IF(基本情報入力シート!B469="","",基本情報入力シート!B469)</f>
        <v/>
      </c>
      <c r="C441" s="914"/>
      <c r="D441" s="914"/>
      <c r="E441" s="914"/>
      <c r="F441" s="91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5" customHeight="1" thickBot="1">
      <c r="A442" s="635">
        <v>431</v>
      </c>
      <c r="B442" s="913" t="str">
        <f>IF(基本情報入力シート!B470="","",基本情報入力シート!B470)</f>
        <v/>
      </c>
      <c r="C442" s="914"/>
      <c r="D442" s="914"/>
      <c r="E442" s="914"/>
      <c r="F442" s="91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5" customHeight="1" thickBot="1">
      <c r="A443" s="635">
        <v>432</v>
      </c>
      <c r="B443" s="913" t="str">
        <f>IF(基本情報入力シート!B471="","",基本情報入力シート!B471)</f>
        <v/>
      </c>
      <c r="C443" s="914"/>
      <c r="D443" s="914"/>
      <c r="E443" s="914"/>
      <c r="F443" s="91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5" customHeight="1" thickBot="1">
      <c r="A444" s="635">
        <v>433</v>
      </c>
      <c r="B444" s="913" t="str">
        <f>IF(基本情報入力シート!B472="","",基本情報入力シート!B472)</f>
        <v/>
      </c>
      <c r="C444" s="914"/>
      <c r="D444" s="914"/>
      <c r="E444" s="914"/>
      <c r="F444" s="91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5" customHeight="1" thickBot="1">
      <c r="A445" s="635">
        <v>434</v>
      </c>
      <c r="B445" s="913" t="str">
        <f>IF(基本情報入力シート!B473="","",基本情報入力シート!B473)</f>
        <v/>
      </c>
      <c r="C445" s="914"/>
      <c r="D445" s="914"/>
      <c r="E445" s="914"/>
      <c r="F445" s="91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5" customHeight="1" thickBot="1">
      <c r="A446" s="635">
        <v>435</v>
      </c>
      <c r="B446" s="913" t="str">
        <f>IF(基本情報入力シート!B474="","",基本情報入力シート!B474)</f>
        <v/>
      </c>
      <c r="C446" s="914"/>
      <c r="D446" s="914"/>
      <c r="E446" s="914"/>
      <c r="F446" s="91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5" customHeight="1" thickBot="1">
      <c r="A447" s="635">
        <v>436</v>
      </c>
      <c r="B447" s="913" t="str">
        <f>IF(基本情報入力シート!B475="","",基本情報入力シート!B475)</f>
        <v/>
      </c>
      <c r="C447" s="914"/>
      <c r="D447" s="914"/>
      <c r="E447" s="914"/>
      <c r="F447" s="91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5" customHeight="1" thickBot="1">
      <c r="A448" s="635">
        <v>437</v>
      </c>
      <c r="B448" s="913" t="str">
        <f>IF(基本情報入力シート!B476="","",基本情報入力シート!B476)</f>
        <v/>
      </c>
      <c r="C448" s="914"/>
      <c r="D448" s="914"/>
      <c r="E448" s="914"/>
      <c r="F448" s="91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5" customHeight="1" thickBot="1">
      <c r="A449" s="635">
        <v>438</v>
      </c>
      <c r="B449" s="913" t="str">
        <f>IF(基本情報入力シート!B477="","",基本情報入力シート!B477)</f>
        <v/>
      </c>
      <c r="C449" s="914"/>
      <c r="D449" s="914"/>
      <c r="E449" s="914"/>
      <c r="F449" s="91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5" customHeight="1" thickBot="1">
      <c r="A450" s="635">
        <v>439</v>
      </c>
      <c r="B450" s="913" t="str">
        <f>IF(基本情報入力シート!B478="","",基本情報入力シート!B478)</f>
        <v/>
      </c>
      <c r="C450" s="914"/>
      <c r="D450" s="914"/>
      <c r="E450" s="914"/>
      <c r="F450" s="91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5" customHeight="1" thickBot="1">
      <c r="A451" s="635">
        <v>440</v>
      </c>
      <c r="B451" s="913" t="str">
        <f>IF(基本情報入力シート!B479="","",基本情報入力シート!B479)</f>
        <v/>
      </c>
      <c r="C451" s="914"/>
      <c r="D451" s="914"/>
      <c r="E451" s="914"/>
      <c r="F451" s="91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5" customHeight="1" thickBot="1">
      <c r="A452" s="635">
        <v>441</v>
      </c>
      <c r="B452" s="913" t="str">
        <f>IF(基本情報入力シート!B480="","",基本情報入力シート!B480)</f>
        <v/>
      </c>
      <c r="C452" s="914"/>
      <c r="D452" s="914"/>
      <c r="E452" s="914"/>
      <c r="F452" s="91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5" customHeight="1" thickBot="1">
      <c r="A453" s="635">
        <v>442</v>
      </c>
      <c r="B453" s="913" t="str">
        <f>IF(基本情報入力シート!B481="","",基本情報入力シート!B481)</f>
        <v/>
      </c>
      <c r="C453" s="914"/>
      <c r="D453" s="914"/>
      <c r="E453" s="914"/>
      <c r="F453" s="91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5" customHeight="1" thickBot="1">
      <c r="A454" s="635">
        <v>443</v>
      </c>
      <c r="B454" s="913" t="str">
        <f>IF(基本情報入力シート!B482="","",基本情報入力シート!B482)</f>
        <v/>
      </c>
      <c r="C454" s="914"/>
      <c r="D454" s="914"/>
      <c r="E454" s="914"/>
      <c r="F454" s="91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5" customHeight="1" thickBot="1">
      <c r="A455" s="635">
        <v>444</v>
      </c>
      <c r="B455" s="913" t="str">
        <f>IF(基本情報入力シート!B483="","",基本情報入力シート!B483)</f>
        <v/>
      </c>
      <c r="C455" s="914"/>
      <c r="D455" s="914"/>
      <c r="E455" s="914"/>
      <c r="F455" s="91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5" customHeight="1" thickBot="1">
      <c r="A456" s="635">
        <v>445</v>
      </c>
      <c r="B456" s="913" t="str">
        <f>IF(基本情報入力シート!B484="","",基本情報入力シート!B484)</f>
        <v/>
      </c>
      <c r="C456" s="914"/>
      <c r="D456" s="914"/>
      <c r="E456" s="914"/>
      <c r="F456" s="91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5" customHeight="1" thickBot="1">
      <c r="A457" s="635">
        <v>446</v>
      </c>
      <c r="B457" s="913" t="str">
        <f>IF(基本情報入力シート!B485="","",基本情報入力シート!B485)</f>
        <v/>
      </c>
      <c r="C457" s="914"/>
      <c r="D457" s="914"/>
      <c r="E457" s="914"/>
      <c r="F457" s="91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5" customHeight="1" thickBot="1">
      <c r="A458" s="635">
        <v>447</v>
      </c>
      <c r="B458" s="913" t="str">
        <f>IF(基本情報入力シート!B486="","",基本情報入力シート!B486)</f>
        <v/>
      </c>
      <c r="C458" s="914"/>
      <c r="D458" s="914"/>
      <c r="E458" s="914"/>
      <c r="F458" s="91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5" customHeight="1" thickBot="1">
      <c r="A459" s="635">
        <v>448</v>
      </c>
      <c r="B459" s="913" t="str">
        <f>IF(基本情報入力シート!B487="","",基本情報入力シート!B487)</f>
        <v/>
      </c>
      <c r="C459" s="914"/>
      <c r="D459" s="914"/>
      <c r="E459" s="914"/>
      <c r="F459" s="91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5" customHeight="1" thickBot="1">
      <c r="A460" s="635">
        <v>449</v>
      </c>
      <c r="B460" s="913" t="str">
        <f>IF(基本情報入力シート!B488="","",基本情報入力シート!B488)</f>
        <v/>
      </c>
      <c r="C460" s="914"/>
      <c r="D460" s="914"/>
      <c r="E460" s="914"/>
      <c r="F460" s="91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5" customHeight="1" thickBot="1">
      <c r="A461" s="635">
        <v>450</v>
      </c>
      <c r="B461" s="913" t="str">
        <f>IF(基本情報入力シート!B489="","",基本情報入力シート!B489)</f>
        <v/>
      </c>
      <c r="C461" s="914"/>
      <c r="D461" s="914"/>
      <c r="E461" s="914"/>
      <c r="F461" s="91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5" customHeight="1" thickBot="1">
      <c r="A462" s="635">
        <v>451</v>
      </c>
      <c r="B462" s="913" t="str">
        <f>IF(基本情報入力シート!B490="","",基本情報入力シート!B490)</f>
        <v/>
      </c>
      <c r="C462" s="914"/>
      <c r="D462" s="914"/>
      <c r="E462" s="914"/>
      <c r="F462" s="91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5" customHeight="1" thickBot="1">
      <c r="A463" s="635">
        <v>452</v>
      </c>
      <c r="B463" s="913" t="str">
        <f>IF(基本情報入力シート!B491="","",基本情報入力シート!B491)</f>
        <v/>
      </c>
      <c r="C463" s="914"/>
      <c r="D463" s="914"/>
      <c r="E463" s="914"/>
      <c r="F463" s="91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5" customHeight="1" thickBot="1">
      <c r="A464" s="635">
        <v>453</v>
      </c>
      <c r="B464" s="913" t="str">
        <f>IF(基本情報入力シート!B492="","",基本情報入力シート!B492)</f>
        <v/>
      </c>
      <c r="C464" s="914"/>
      <c r="D464" s="914"/>
      <c r="E464" s="914"/>
      <c r="F464" s="91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5" customHeight="1" thickBot="1">
      <c r="A465" s="635">
        <v>454</v>
      </c>
      <c r="B465" s="913" t="str">
        <f>IF(基本情報入力シート!B493="","",基本情報入力シート!B493)</f>
        <v/>
      </c>
      <c r="C465" s="914"/>
      <c r="D465" s="914"/>
      <c r="E465" s="914"/>
      <c r="F465" s="91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5" customHeight="1" thickBot="1">
      <c r="A466" s="635">
        <v>455</v>
      </c>
      <c r="B466" s="913" t="str">
        <f>IF(基本情報入力シート!B494="","",基本情報入力シート!B494)</f>
        <v/>
      </c>
      <c r="C466" s="914"/>
      <c r="D466" s="914"/>
      <c r="E466" s="914"/>
      <c r="F466" s="91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5" customHeight="1" thickBot="1">
      <c r="A467" s="635">
        <v>456</v>
      </c>
      <c r="B467" s="913" t="str">
        <f>IF(基本情報入力シート!B495="","",基本情報入力シート!B495)</f>
        <v/>
      </c>
      <c r="C467" s="914"/>
      <c r="D467" s="914"/>
      <c r="E467" s="914"/>
      <c r="F467" s="91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5" customHeight="1" thickBot="1">
      <c r="A468" s="635">
        <v>457</v>
      </c>
      <c r="B468" s="913" t="str">
        <f>IF(基本情報入力シート!B496="","",基本情報入力シート!B496)</f>
        <v/>
      </c>
      <c r="C468" s="914"/>
      <c r="D468" s="914"/>
      <c r="E468" s="914"/>
      <c r="F468" s="91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5" customHeight="1" thickBot="1">
      <c r="A469" s="635">
        <v>458</v>
      </c>
      <c r="B469" s="913" t="str">
        <f>IF(基本情報入力シート!B497="","",基本情報入力シート!B497)</f>
        <v/>
      </c>
      <c r="C469" s="914"/>
      <c r="D469" s="914"/>
      <c r="E469" s="914"/>
      <c r="F469" s="91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5" customHeight="1" thickBot="1">
      <c r="A470" s="635">
        <v>459</v>
      </c>
      <c r="B470" s="913" t="str">
        <f>IF(基本情報入力シート!B498="","",基本情報入力シート!B498)</f>
        <v/>
      </c>
      <c r="C470" s="914"/>
      <c r="D470" s="914"/>
      <c r="E470" s="914"/>
      <c r="F470" s="91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5" customHeight="1" thickBot="1">
      <c r="A471" s="635">
        <v>460</v>
      </c>
      <c r="B471" s="913" t="str">
        <f>IF(基本情報入力シート!B499="","",基本情報入力シート!B499)</f>
        <v/>
      </c>
      <c r="C471" s="914"/>
      <c r="D471" s="914"/>
      <c r="E471" s="914"/>
      <c r="F471" s="91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5" customHeight="1" thickBot="1">
      <c r="A472" s="635">
        <v>461</v>
      </c>
      <c r="B472" s="913" t="str">
        <f>IF(基本情報入力シート!B500="","",基本情報入力シート!B500)</f>
        <v/>
      </c>
      <c r="C472" s="914"/>
      <c r="D472" s="914"/>
      <c r="E472" s="914"/>
      <c r="F472" s="91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5" customHeight="1" thickBot="1">
      <c r="A473" s="635">
        <v>462</v>
      </c>
      <c r="B473" s="913" t="str">
        <f>IF(基本情報入力シート!B501="","",基本情報入力シート!B501)</f>
        <v/>
      </c>
      <c r="C473" s="914"/>
      <c r="D473" s="914"/>
      <c r="E473" s="914"/>
      <c r="F473" s="91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5" customHeight="1" thickBot="1">
      <c r="A474" s="635">
        <v>463</v>
      </c>
      <c r="B474" s="913" t="str">
        <f>IF(基本情報入力シート!B502="","",基本情報入力シート!B502)</f>
        <v/>
      </c>
      <c r="C474" s="914"/>
      <c r="D474" s="914"/>
      <c r="E474" s="914"/>
      <c r="F474" s="91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5" customHeight="1" thickBot="1">
      <c r="A475" s="635">
        <v>464</v>
      </c>
      <c r="B475" s="913" t="str">
        <f>IF(基本情報入力シート!B503="","",基本情報入力シート!B503)</f>
        <v/>
      </c>
      <c r="C475" s="914"/>
      <c r="D475" s="914"/>
      <c r="E475" s="914"/>
      <c r="F475" s="91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5" customHeight="1" thickBot="1">
      <c r="A476" s="635">
        <v>465</v>
      </c>
      <c r="B476" s="913" t="str">
        <f>IF(基本情報入力シート!B504="","",基本情報入力シート!B504)</f>
        <v/>
      </c>
      <c r="C476" s="914"/>
      <c r="D476" s="914"/>
      <c r="E476" s="914"/>
      <c r="F476" s="91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5" customHeight="1" thickBot="1">
      <c r="A477" s="635">
        <v>466</v>
      </c>
      <c r="B477" s="913" t="str">
        <f>IF(基本情報入力シート!B505="","",基本情報入力シート!B505)</f>
        <v/>
      </c>
      <c r="C477" s="914"/>
      <c r="D477" s="914"/>
      <c r="E477" s="914"/>
      <c r="F477" s="91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5" customHeight="1" thickBot="1">
      <c r="A478" s="635">
        <v>467</v>
      </c>
      <c r="B478" s="913" t="str">
        <f>IF(基本情報入力シート!B506="","",基本情報入力シート!B506)</f>
        <v/>
      </c>
      <c r="C478" s="914"/>
      <c r="D478" s="914"/>
      <c r="E478" s="914"/>
      <c r="F478" s="91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5" customHeight="1" thickBot="1">
      <c r="A479" s="635">
        <v>468</v>
      </c>
      <c r="B479" s="913" t="str">
        <f>IF(基本情報入力シート!B507="","",基本情報入力シート!B507)</f>
        <v/>
      </c>
      <c r="C479" s="914"/>
      <c r="D479" s="914"/>
      <c r="E479" s="914"/>
      <c r="F479" s="91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5" customHeight="1" thickBot="1">
      <c r="A480" s="635">
        <v>469</v>
      </c>
      <c r="B480" s="913" t="str">
        <f>IF(基本情報入力シート!B508="","",基本情報入力シート!B508)</f>
        <v/>
      </c>
      <c r="C480" s="914"/>
      <c r="D480" s="914"/>
      <c r="E480" s="914"/>
      <c r="F480" s="91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5" customHeight="1" thickBot="1">
      <c r="A481" s="635">
        <v>470</v>
      </c>
      <c r="B481" s="913" t="str">
        <f>IF(基本情報入力シート!B509="","",基本情報入力シート!B509)</f>
        <v/>
      </c>
      <c r="C481" s="914"/>
      <c r="D481" s="914"/>
      <c r="E481" s="914"/>
      <c r="F481" s="91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5" customHeight="1" thickBot="1">
      <c r="A482" s="635">
        <v>471</v>
      </c>
      <c r="B482" s="913" t="str">
        <f>IF(基本情報入力シート!B510="","",基本情報入力シート!B510)</f>
        <v/>
      </c>
      <c r="C482" s="914"/>
      <c r="D482" s="914"/>
      <c r="E482" s="914"/>
      <c r="F482" s="91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5" customHeight="1" thickBot="1">
      <c r="A483" s="635">
        <v>472</v>
      </c>
      <c r="B483" s="913" t="str">
        <f>IF(基本情報入力シート!B511="","",基本情報入力シート!B511)</f>
        <v/>
      </c>
      <c r="C483" s="914"/>
      <c r="D483" s="914"/>
      <c r="E483" s="914"/>
      <c r="F483" s="91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5" customHeight="1" thickBot="1">
      <c r="A484" s="635">
        <v>473</v>
      </c>
      <c r="B484" s="913" t="str">
        <f>IF(基本情報入力シート!B512="","",基本情報入力シート!B512)</f>
        <v/>
      </c>
      <c r="C484" s="914"/>
      <c r="D484" s="914"/>
      <c r="E484" s="914"/>
      <c r="F484" s="91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5" customHeight="1" thickBot="1">
      <c r="A485" s="635">
        <v>474</v>
      </c>
      <c r="B485" s="913" t="str">
        <f>IF(基本情報入力シート!B513="","",基本情報入力シート!B513)</f>
        <v/>
      </c>
      <c r="C485" s="914"/>
      <c r="D485" s="914"/>
      <c r="E485" s="914"/>
      <c r="F485" s="91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5" customHeight="1" thickBot="1">
      <c r="A486" s="635">
        <v>475</v>
      </c>
      <c r="B486" s="913" t="str">
        <f>IF(基本情報入力シート!B514="","",基本情報入力シート!B514)</f>
        <v/>
      </c>
      <c r="C486" s="914"/>
      <c r="D486" s="914"/>
      <c r="E486" s="914"/>
      <c r="F486" s="91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5" customHeight="1" thickBot="1">
      <c r="A487" s="635">
        <v>476</v>
      </c>
      <c r="B487" s="913" t="str">
        <f>IF(基本情報入力シート!B515="","",基本情報入力シート!B515)</f>
        <v/>
      </c>
      <c r="C487" s="914"/>
      <c r="D487" s="914"/>
      <c r="E487" s="914"/>
      <c r="F487" s="91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5" customHeight="1" thickBot="1">
      <c r="A488" s="635">
        <v>477</v>
      </c>
      <c r="B488" s="913" t="str">
        <f>IF(基本情報入力シート!B516="","",基本情報入力シート!B516)</f>
        <v/>
      </c>
      <c r="C488" s="914"/>
      <c r="D488" s="914"/>
      <c r="E488" s="914"/>
      <c r="F488" s="91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5" customHeight="1" thickBot="1">
      <c r="A489" s="635">
        <v>478</v>
      </c>
      <c r="B489" s="913" t="str">
        <f>IF(基本情報入力シート!B517="","",基本情報入力シート!B517)</f>
        <v/>
      </c>
      <c r="C489" s="914"/>
      <c r="D489" s="914"/>
      <c r="E489" s="914"/>
      <c r="F489" s="91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5" customHeight="1" thickBot="1">
      <c r="A490" s="635">
        <v>479</v>
      </c>
      <c r="B490" s="913" t="str">
        <f>IF(基本情報入力シート!B518="","",基本情報入力シート!B518)</f>
        <v/>
      </c>
      <c r="C490" s="914"/>
      <c r="D490" s="914"/>
      <c r="E490" s="914"/>
      <c r="F490" s="91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5" customHeight="1" thickBot="1">
      <c r="A491" s="635">
        <v>480</v>
      </c>
      <c r="B491" s="913" t="str">
        <f>IF(基本情報入力シート!B519="","",基本情報入力シート!B519)</f>
        <v/>
      </c>
      <c r="C491" s="914"/>
      <c r="D491" s="914"/>
      <c r="E491" s="914"/>
      <c r="F491" s="91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5" customHeight="1" thickBot="1">
      <c r="A492" s="635">
        <v>481</v>
      </c>
      <c r="B492" s="913" t="str">
        <f>IF(基本情報入力シート!B520="","",基本情報入力シート!B520)</f>
        <v/>
      </c>
      <c r="C492" s="914"/>
      <c r="D492" s="914"/>
      <c r="E492" s="914"/>
      <c r="F492" s="91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5" customHeight="1" thickBot="1">
      <c r="A493" s="635">
        <v>482</v>
      </c>
      <c r="B493" s="913" t="str">
        <f>IF(基本情報入力シート!B521="","",基本情報入力シート!B521)</f>
        <v/>
      </c>
      <c r="C493" s="914"/>
      <c r="D493" s="914"/>
      <c r="E493" s="914"/>
      <c r="F493" s="91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5" customHeight="1" thickBot="1">
      <c r="A494" s="635">
        <v>483</v>
      </c>
      <c r="B494" s="913" t="str">
        <f>IF(基本情報入力シート!B522="","",基本情報入力シート!B522)</f>
        <v/>
      </c>
      <c r="C494" s="914"/>
      <c r="D494" s="914"/>
      <c r="E494" s="914"/>
      <c r="F494" s="91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5" customHeight="1" thickBot="1">
      <c r="A495" s="635">
        <v>484</v>
      </c>
      <c r="B495" s="913" t="str">
        <f>IF(基本情報入力シート!B523="","",基本情報入力シート!B523)</f>
        <v/>
      </c>
      <c r="C495" s="914"/>
      <c r="D495" s="914"/>
      <c r="E495" s="914"/>
      <c r="F495" s="91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5" customHeight="1" thickBot="1">
      <c r="A496" s="635">
        <v>485</v>
      </c>
      <c r="B496" s="913" t="str">
        <f>IF(基本情報入力シート!B524="","",基本情報入力シート!B524)</f>
        <v/>
      </c>
      <c r="C496" s="914"/>
      <c r="D496" s="914"/>
      <c r="E496" s="914"/>
      <c r="F496" s="91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5" customHeight="1" thickBot="1">
      <c r="A497" s="635">
        <v>486</v>
      </c>
      <c r="B497" s="913" t="str">
        <f>IF(基本情報入力シート!B525="","",基本情報入力シート!B525)</f>
        <v/>
      </c>
      <c r="C497" s="914"/>
      <c r="D497" s="914"/>
      <c r="E497" s="914"/>
      <c r="F497" s="91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5" customHeight="1" thickBot="1">
      <c r="A498" s="635">
        <v>487</v>
      </c>
      <c r="B498" s="913" t="str">
        <f>IF(基本情報入力シート!B526="","",基本情報入力シート!B526)</f>
        <v/>
      </c>
      <c r="C498" s="914"/>
      <c r="D498" s="914"/>
      <c r="E498" s="914"/>
      <c r="F498" s="91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5" customHeight="1" thickBot="1">
      <c r="A499" s="635">
        <v>488</v>
      </c>
      <c r="B499" s="913" t="str">
        <f>IF(基本情報入力シート!B527="","",基本情報入力シート!B527)</f>
        <v/>
      </c>
      <c r="C499" s="914"/>
      <c r="D499" s="914"/>
      <c r="E499" s="914"/>
      <c r="F499" s="91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5" customHeight="1" thickBot="1">
      <c r="A500" s="635">
        <v>489</v>
      </c>
      <c r="B500" s="913" t="str">
        <f>IF(基本情報入力シート!B528="","",基本情報入力シート!B528)</f>
        <v/>
      </c>
      <c r="C500" s="914"/>
      <c r="D500" s="914"/>
      <c r="E500" s="914"/>
      <c r="F500" s="91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5" customHeight="1" thickBot="1">
      <c r="A501" s="635">
        <v>490</v>
      </c>
      <c r="B501" s="913" t="str">
        <f>IF(基本情報入力シート!B529="","",基本情報入力シート!B529)</f>
        <v/>
      </c>
      <c r="C501" s="914"/>
      <c r="D501" s="914"/>
      <c r="E501" s="914"/>
      <c r="F501" s="91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5" customHeight="1" thickBot="1">
      <c r="A502" s="635">
        <v>491</v>
      </c>
      <c r="B502" s="913" t="str">
        <f>IF(基本情報入力シート!B530="","",基本情報入力シート!B530)</f>
        <v/>
      </c>
      <c r="C502" s="914"/>
      <c r="D502" s="914"/>
      <c r="E502" s="914"/>
      <c r="F502" s="91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5" customHeight="1" thickBot="1">
      <c r="A503" s="635">
        <v>492</v>
      </c>
      <c r="B503" s="913" t="str">
        <f>IF(基本情報入力シート!B531="","",基本情報入力シート!B531)</f>
        <v/>
      </c>
      <c r="C503" s="914"/>
      <c r="D503" s="914"/>
      <c r="E503" s="914"/>
      <c r="F503" s="91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5" customHeight="1" thickBot="1">
      <c r="A504" s="635">
        <v>493</v>
      </c>
      <c r="B504" s="913" t="str">
        <f>IF(基本情報入力シート!B532="","",基本情報入力シート!B532)</f>
        <v/>
      </c>
      <c r="C504" s="914"/>
      <c r="D504" s="914"/>
      <c r="E504" s="914"/>
      <c r="F504" s="91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5" customHeight="1" thickBot="1">
      <c r="A505" s="635">
        <v>494</v>
      </c>
      <c r="B505" s="913" t="str">
        <f>IF(基本情報入力シート!B533="","",基本情報入力シート!B533)</f>
        <v/>
      </c>
      <c r="C505" s="914"/>
      <c r="D505" s="914"/>
      <c r="E505" s="914"/>
      <c r="F505" s="91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5" customHeight="1" thickBot="1">
      <c r="A506" s="635">
        <v>495</v>
      </c>
      <c r="B506" s="913" t="str">
        <f>IF(基本情報入力シート!B534="","",基本情報入力シート!B534)</f>
        <v/>
      </c>
      <c r="C506" s="914"/>
      <c r="D506" s="914"/>
      <c r="E506" s="914"/>
      <c r="F506" s="91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5" customHeight="1" thickBot="1">
      <c r="A507" s="635">
        <v>496</v>
      </c>
      <c r="B507" s="913" t="str">
        <f>IF(基本情報入力シート!B535="","",基本情報入力シート!B535)</f>
        <v/>
      </c>
      <c r="C507" s="914"/>
      <c r="D507" s="914"/>
      <c r="E507" s="914"/>
      <c r="F507" s="91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5" customHeight="1" thickBot="1">
      <c r="A508" s="635">
        <v>497</v>
      </c>
      <c r="B508" s="913" t="str">
        <f>IF(基本情報入力シート!B536="","",基本情報入力シート!B536)</f>
        <v/>
      </c>
      <c r="C508" s="914"/>
      <c r="D508" s="914"/>
      <c r="E508" s="914"/>
      <c r="F508" s="91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5" customHeight="1" thickBot="1">
      <c r="A509" s="635">
        <v>498</v>
      </c>
      <c r="B509" s="913" t="str">
        <f>IF(基本情報入力シート!B537="","",基本情報入力シート!B537)</f>
        <v/>
      </c>
      <c r="C509" s="914"/>
      <c r="D509" s="914"/>
      <c r="E509" s="914"/>
      <c r="F509" s="91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5" customHeight="1" thickBot="1">
      <c r="A510" s="635">
        <v>499</v>
      </c>
      <c r="B510" s="913" t="str">
        <f>IF(基本情報入力シート!B538="","",基本情報入力シート!B538)</f>
        <v/>
      </c>
      <c r="C510" s="914"/>
      <c r="D510" s="914"/>
      <c r="E510" s="914"/>
      <c r="F510" s="91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5" customHeight="1" thickBot="1">
      <c r="A511" s="635">
        <v>500</v>
      </c>
      <c r="B511" s="913" t="str">
        <f>IF(基本情報入力シート!B539="","",基本情報入力シート!B539)</f>
        <v/>
      </c>
      <c r="C511" s="914"/>
      <c r="D511" s="914"/>
      <c r="E511" s="914"/>
      <c r="F511" s="91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5" customHeight="1" thickBot="1">
      <c r="A512" s="635">
        <v>501</v>
      </c>
      <c r="B512" s="913" t="str">
        <f>IF(基本情報入力シート!B540="","",基本情報入力シート!B540)</f>
        <v/>
      </c>
      <c r="C512" s="914"/>
      <c r="D512" s="914"/>
      <c r="E512" s="914"/>
      <c r="F512" s="91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5" customHeight="1" thickBot="1">
      <c r="A513" s="635">
        <v>502</v>
      </c>
      <c r="B513" s="913" t="str">
        <f>IF(基本情報入力シート!B541="","",基本情報入力シート!B541)</f>
        <v/>
      </c>
      <c r="C513" s="914"/>
      <c r="D513" s="914"/>
      <c r="E513" s="914"/>
      <c r="F513" s="91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5" customHeight="1" thickBot="1">
      <c r="A514" s="635">
        <v>503</v>
      </c>
      <c r="B514" s="913" t="str">
        <f>IF(基本情報入力シート!B542="","",基本情報入力シート!B542)</f>
        <v/>
      </c>
      <c r="C514" s="914"/>
      <c r="D514" s="914"/>
      <c r="E514" s="914"/>
      <c r="F514" s="91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5" customHeight="1" thickBot="1">
      <c r="A515" s="635">
        <v>504</v>
      </c>
      <c r="B515" s="913" t="str">
        <f>IF(基本情報入力シート!B543="","",基本情報入力シート!B543)</f>
        <v/>
      </c>
      <c r="C515" s="914"/>
      <c r="D515" s="914"/>
      <c r="E515" s="914"/>
      <c r="F515" s="91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5" customHeight="1" thickBot="1">
      <c r="A516" s="635">
        <v>505</v>
      </c>
      <c r="B516" s="913" t="str">
        <f>IF(基本情報入力シート!B544="","",基本情報入力シート!B544)</f>
        <v/>
      </c>
      <c r="C516" s="914"/>
      <c r="D516" s="914"/>
      <c r="E516" s="914"/>
      <c r="F516" s="91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5" customHeight="1" thickBot="1">
      <c r="A517" s="635">
        <v>506</v>
      </c>
      <c r="B517" s="913" t="str">
        <f>IF(基本情報入力シート!B545="","",基本情報入力シート!B545)</f>
        <v/>
      </c>
      <c r="C517" s="914"/>
      <c r="D517" s="914"/>
      <c r="E517" s="914"/>
      <c r="F517" s="91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5" customHeight="1" thickBot="1">
      <c r="A518" s="635">
        <v>507</v>
      </c>
      <c r="B518" s="913" t="str">
        <f>IF(基本情報入力シート!B546="","",基本情報入力シート!B546)</f>
        <v/>
      </c>
      <c r="C518" s="914"/>
      <c r="D518" s="914"/>
      <c r="E518" s="914"/>
      <c r="F518" s="91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5" customHeight="1" thickBot="1">
      <c r="A519" s="635">
        <v>508</v>
      </c>
      <c r="B519" s="913" t="str">
        <f>IF(基本情報入力シート!B547="","",基本情報入力シート!B547)</f>
        <v/>
      </c>
      <c r="C519" s="914"/>
      <c r="D519" s="914"/>
      <c r="E519" s="914"/>
      <c r="F519" s="91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5" customHeight="1" thickBot="1">
      <c r="A520" s="635">
        <v>509</v>
      </c>
      <c r="B520" s="913" t="str">
        <f>IF(基本情報入力シート!B548="","",基本情報入力シート!B548)</f>
        <v/>
      </c>
      <c r="C520" s="914"/>
      <c r="D520" s="914"/>
      <c r="E520" s="914"/>
      <c r="F520" s="91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5" customHeight="1" thickBot="1">
      <c r="A521" s="635">
        <v>510</v>
      </c>
      <c r="B521" s="913" t="str">
        <f>IF(基本情報入力シート!B549="","",基本情報入力シート!B549)</f>
        <v/>
      </c>
      <c r="C521" s="914"/>
      <c r="D521" s="914"/>
      <c r="E521" s="914"/>
      <c r="F521" s="91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5" customHeight="1" thickBot="1">
      <c r="A522" s="635">
        <v>511</v>
      </c>
      <c r="B522" s="913" t="str">
        <f>IF(基本情報入力シート!B550="","",基本情報入力シート!B550)</f>
        <v/>
      </c>
      <c r="C522" s="914"/>
      <c r="D522" s="914"/>
      <c r="E522" s="914"/>
      <c r="F522" s="91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5" customHeight="1" thickBot="1">
      <c r="A523" s="635">
        <v>512</v>
      </c>
      <c r="B523" s="913" t="str">
        <f>IF(基本情報入力シート!B551="","",基本情報入力シート!B551)</f>
        <v/>
      </c>
      <c r="C523" s="914"/>
      <c r="D523" s="914"/>
      <c r="E523" s="914"/>
      <c r="F523" s="91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5" customHeight="1" thickBot="1">
      <c r="A524" s="635">
        <v>513</v>
      </c>
      <c r="B524" s="913" t="str">
        <f>IF(基本情報入力シート!B552="","",基本情報入力シート!B552)</f>
        <v/>
      </c>
      <c r="C524" s="914"/>
      <c r="D524" s="914"/>
      <c r="E524" s="914"/>
      <c r="F524" s="91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5" customHeight="1" thickBot="1">
      <c r="A525" s="635">
        <v>514</v>
      </c>
      <c r="B525" s="913" t="str">
        <f>IF(基本情報入力シート!B553="","",基本情報入力シート!B553)</f>
        <v/>
      </c>
      <c r="C525" s="914"/>
      <c r="D525" s="914"/>
      <c r="E525" s="914"/>
      <c r="F525" s="91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5" customHeight="1" thickBot="1">
      <c r="A526" s="635">
        <v>515</v>
      </c>
      <c r="B526" s="913" t="str">
        <f>IF(基本情報入力シート!B554="","",基本情報入力シート!B554)</f>
        <v/>
      </c>
      <c r="C526" s="914"/>
      <c r="D526" s="914"/>
      <c r="E526" s="914"/>
      <c r="F526" s="91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5" customHeight="1" thickBot="1">
      <c r="A527" s="635">
        <v>516</v>
      </c>
      <c r="B527" s="913" t="str">
        <f>IF(基本情報入力シート!B555="","",基本情報入力シート!B555)</f>
        <v/>
      </c>
      <c r="C527" s="914"/>
      <c r="D527" s="914"/>
      <c r="E527" s="914"/>
      <c r="F527" s="91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5" customHeight="1" thickBot="1">
      <c r="A528" s="635">
        <v>517</v>
      </c>
      <c r="B528" s="913" t="str">
        <f>IF(基本情報入力シート!B556="","",基本情報入力シート!B556)</f>
        <v/>
      </c>
      <c r="C528" s="914"/>
      <c r="D528" s="914"/>
      <c r="E528" s="914"/>
      <c r="F528" s="91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5" customHeight="1" thickBot="1">
      <c r="A529" s="635">
        <v>518</v>
      </c>
      <c r="B529" s="913" t="str">
        <f>IF(基本情報入力シート!B557="","",基本情報入力シート!B557)</f>
        <v/>
      </c>
      <c r="C529" s="914"/>
      <c r="D529" s="914"/>
      <c r="E529" s="914"/>
      <c r="F529" s="91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5" customHeight="1" thickBot="1">
      <c r="A530" s="635">
        <v>519</v>
      </c>
      <c r="B530" s="913" t="str">
        <f>IF(基本情報入力シート!B558="","",基本情報入力シート!B558)</f>
        <v/>
      </c>
      <c r="C530" s="914"/>
      <c r="D530" s="914"/>
      <c r="E530" s="914"/>
      <c r="F530" s="91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5" customHeight="1" thickBot="1">
      <c r="A531" s="635">
        <v>520</v>
      </c>
      <c r="B531" s="913" t="str">
        <f>IF(基本情報入力シート!B559="","",基本情報入力シート!B559)</f>
        <v/>
      </c>
      <c r="C531" s="914"/>
      <c r="D531" s="914"/>
      <c r="E531" s="914"/>
      <c r="F531" s="91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5" customHeight="1" thickBot="1">
      <c r="A532" s="635">
        <v>521</v>
      </c>
      <c r="B532" s="913" t="str">
        <f>IF(基本情報入力シート!B560="","",基本情報入力シート!B560)</f>
        <v/>
      </c>
      <c r="C532" s="914"/>
      <c r="D532" s="914"/>
      <c r="E532" s="914"/>
      <c r="F532" s="91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5" customHeight="1" thickBot="1">
      <c r="A533" s="635">
        <v>522</v>
      </c>
      <c r="B533" s="913" t="str">
        <f>IF(基本情報入力シート!B561="","",基本情報入力シート!B561)</f>
        <v/>
      </c>
      <c r="C533" s="914"/>
      <c r="D533" s="914"/>
      <c r="E533" s="914"/>
      <c r="F533" s="91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5" customHeight="1" thickBot="1">
      <c r="A534" s="635">
        <v>523</v>
      </c>
      <c r="B534" s="913" t="str">
        <f>IF(基本情報入力シート!B562="","",基本情報入力シート!B562)</f>
        <v/>
      </c>
      <c r="C534" s="914"/>
      <c r="D534" s="914"/>
      <c r="E534" s="914"/>
      <c r="F534" s="91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5" customHeight="1" thickBot="1">
      <c r="A535" s="635">
        <v>524</v>
      </c>
      <c r="B535" s="913" t="str">
        <f>IF(基本情報入力シート!B563="","",基本情報入力シート!B563)</f>
        <v/>
      </c>
      <c r="C535" s="914"/>
      <c r="D535" s="914"/>
      <c r="E535" s="914"/>
      <c r="F535" s="91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5" customHeight="1" thickBot="1">
      <c r="A536" s="635">
        <v>525</v>
      </c>
      <c r="B536" s="913" t="str">
        <f>IF(基本情報入力シート!B564="","",基本情報入力シート!B564)</f>
        <v/>
      </c>
      <c r="C536" s="914"/>
      <c r="D536" s="914"/>
      <c r="E536" s="914"/>
      <c r="F536" s="91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5" customHeight="1" thickBot="1">
      <c r="A537" s="635">
        <v>526</v>
      </c>
      <c r="B537" s="913" t="str">
        <f>IF(基本情報入力シート!B565="","",基本情報入力シート!B565)</f>
        <v/>
      </c>
      <c r="C537" s="914"/>
      <c r="D537" s="914"/>
      <c r="E537" s="914"/>
      <c r="F537" s="91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5" customHeight="1" thickBot="1">
      <c r="A538" s="635">
        <v>527</v>
      </c>
      <c r="B538" s="913" t="str">
        <f>IF(基本情報入力シート!B566="","",基本情報入力シート!B566)</f>
        <v/>
      </c>
      <c r="C538" s="914"/>
      <c r="D538" s="914"/>
      <c r="E538" s="914"/>
      <c r="F538" s="91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5" customHeight="1" thickBot="1">
      <c r="A539" s="635">
        <v>528</v>
      </c>
      <c r="B539" s="913" t="str">
        <f>IF(基本情報入力シート!B567="","",基本情報入力シート!B567)</f>
        <v/>
      </c>
      <c r="C539" s="914"/>
      <c r="D539" s="914"/>
      <c r="E539" s="914"/>
      <c r="F539" s="91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5" customHeight="1" thickBot="1">
      <c r="A540" s="635">
        <v>529</v>
      </c>
      <c r="B540" s="913" t="str">
        <f>IF(基本情報入力シート!B568="","",基本情報入力シート!B568)</f>
        <v/>
      </c>
      <c r="C540" s="914"/>
      <c r="D540" s="914"/>
      <c r="E540" s="914"/>
      <c r="F540" s="91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5" customHeight="1" thickBot="1">
      <c r="A541" s="635">
        <v>530</v>
      </c>
      <c r="B541" s="913" t="str">
        <f>IF(基本情報入力シート!B569="","",基本情報入力シート!B569)</f>
        <v/>
      </c>
      <c r="C541" s="914"/>
      <c r="D541" s="914"/>
      <c r="E541" s="914"/>
      <c r="F541" s="91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5" customHeight="1" thickBot="1">
      <c r="A542" s="635">
        <v>531</v>
      </c>
      <c r="B542" s="913" t="str">
        <f>IF(基本情報入力シート!B570="","",基本情報入力シート!B570)</f>
        <v/>
      </c>
      <c r="C542" s="914"/>
      <c r="D542" s="914"/>
      <c r="E542" s="914"/>
      <c r="F542" s="91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5" customHeight="1" thickBot="1">
      <c r="A543" s="635">
        <v>532</v>
      </c>
      <c r="B543" s="913" t="str">
        <f>IF(基本情報入力シート!B571="","",基本情報入力シート!B571)</f>
        <v/>
      </c>
      <c r="C543" s="914"/>
      <c r="D543" s="914"/>
      <c r="E543" s="914"/>
      <c r="F543" s="91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5" customHeight="1" thickBot="1">
      <c r="A544" s="635">
        <v>533</v>
      </c>
      <c r="B544" s="913" t="str">
        <f>IF(基本情報入力シート!B572="","",基本情報入力シート!B572)</f>
        <v/>
      </c>
      <c r="C544" s="914"/>
      <c r="D544" s="914"/>
      <c r="E544" s="914"/>
      <c r="F544" s="91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5" customHeight="1" thickBot="1">
      <c r="A545" s="635">
        <v>534</v>
      </c>
      <c r="B545" s="913" t="str">
        <f>IF(基本情報入力シート!B573="","",基本情報入力シート!B573)</f>
        <v/>
      </c>
      <c r="C545" s="914"/>
      <c r="D545" s="914"/>
      <c r="E545" s="914"/>
      <c r="F545" s="91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5" customHeight="1" thickBot="1">
      <c r="A546" s="635">
        <v>535</v>
      </c>
      <c r="B546" s="913" t="str">
        <f>IF(基本情報入力シート!B574="","",基本情報入力シート!B574)</f>
        <v/>
      </c>
      <c r="C546" s="914"/>
      <c r="D546" s="914"/>
      <c r="E546" s="914"/>
      <c r="F546" s="91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5" customHeight="1" thickBot="1">
      <c r="A547" s="635">
        <v>536</v>
      </c>
      <c r="B547" s="913" t="str">
        <f>IF(基本情報入力シート!B575="","",基本情報入力シート!B575)</f>
        <v/>
      </c>
      <c r="C547" s="914"/>
      <c r="D547" s="914"/>
      <c r="E547" s="914"/>
      <c r="F547" s="91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5" customHeight="1" thickBot="1">
      <c r="A548" s="635">
        <v>537</v>
      </c>
      <c r="B548" s="913" t="str">
        <f>IF(基本情報入力シート!B576="","",基本情報入力シート!B576)</f>
        <v/>
      </c>
      <c r="C548" s="914"/>
      <c r="D548" s="914"/>
      <c r="E548" s="914"/>
      <c r="F548" s="91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5" customHeight="1" thickBot="1">
      <c r="A549" s="635">
        <v>538</v>
      </c>
      <c r="B549" s="913" t="str">
        <f>IF(基本情報入力シート!B577="","",基本情報入力シート!B577)</f>
        <v/>
      </c>
      <c r="C549" s="914"/>
      <c r="D549" s="914"/>
      <c r="E549" s="914"/>
      <c r="F549" s="91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5" customHeight="1" thickBot="1">
      <c r="A550" s="635">
        <v>539</v>
      </c>
      <c r="B550" s="913" t="str">
        <f>IF(基本情報入力シート!B578="","",基本情報入力シート!B578)</f>
        <v/>
      </c>
      <c r="C550" s="914"/>
      <c r="D550" s="914"/>
      <c r="E550" s="914"/>
      <c r="F550" s="91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5" customHeight="1" thickBot="1">
      <c r="A551" s="635">
        <v>540</v>
      </c>
      <c r="B551" s="913" t="str">
        <f>IF(基本情報入力シート!B579="","",基本情報入力シート!B579)</f>
        <v/>
      </c>
      <c r="C551" s="914"/>
      <c r="D551" s="914"/>
      <c r="E551" s="914"/>
      <c r="F551" s="91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5" customHeight="1" thickBot="1">
      <c r="A552" s="635">
        <v>541</v>
      </c>
      <c r="B552" s="913" t="str">
        <f>IF(基本情報入力シート!B580="","",基本情報入力シート!B580)</f>
        <v/>
      </c>
      <c r="C552" s="914"/>
      <c r="D552" s="914"/>
      <c r="E552" s="914"/>
      <c r="F552" s="91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5" customHeight="1" thickBot="1">
      <c r="A553" s="635">
        <v>542</v>
      </c>
      <c r="B553" s="913" t="str">
        <f>IF(基本情報入力シート!B581="","",基本情報入力シート!B581)</f>
        <v/>
      </c>
      <c r="C553" s="914"/>
      <c r="D553" s="914"/>
      <c r="E553" s="914"/>
      <c r="F553" s="91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5" customHeight="1" thickBot="1">
      <c r="A554" s="635">
        <v>543</v>
      </c>
      <c r="B554" s="913" t="str">
        <f>IF(基本情報入力シート!B582="","",基本情報入力シート!B582)</f>
        <v/>
      </c>
      <c r="C554" s="914"/>
      <c r="D554" s="914"/>
      <c r="E554" s="914"/>
      <c r="F554" s="91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5" customHeight="1" thickBot="1">
      <c r="A555" s="635">
        <v>544</v>
      </c>
      <c r="B555" s="913" t="str">
        <f>IF(基本情報入力シート!B583="","",基本情報入力シート!B583)</f>
        <v/>
      </c>
      <c r="C555" s="914"/>
      <c r="D555" s="914"/>
      <c r="E555" s="914"/>
      <c r="F555" s="91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5" customHeight="1" thickBot="1">
      <c r="A556" s="635">
        <v>545</v>
      </c>
      <c r="B556" s="913" t="str">
        <f>IF(基本情報入力シート!B584="","",基本情報入力シート!B584)</f>
        <v/>
      </c>
      <c r="C556" s="914"/>
      <c r="D556" s="914"/>
      <c r="E556" s="914"/>
      <c r="F556" s="91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5" customHeight="1" thickBot="1">
      <c r="A557" s="635">
        <v>546</v>
      </c>
      <c r="B557" s="913" t="str">
        <f>IF(基本情報入力シート!B585="","",基本情報入力シート!B585)</f>
        <v/>
      </c>
      <c r="C557" s="914"/>
      <c r="D557" s="914"/>
      <c r="E557" s="914"/>
      <c r="F557" s="91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5" customHeight="1" thickBot="1">
      <c r="A558" s="635">
        <v>547</v>
      </c>
      <c r="B558" s="913" t="str">
        <f>IF(基本情報入力シート!B586="","",基本情報入力シート!B586)</f>
        <v/>
      </c>
      <c r="C558" s="914"/>
      <c r="D558" s="914"/>
      <c r="E558" s="914"/>
      <c r="F558" s="91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5" customHeight="1" thickBot="1">
      <c r="A559" s="635">
        <v>548</v>
      </c>
      <c r="B559" s="913" t="str">
        <f>IF(基本情報入力シート!B587="","",基本情報入力シート!B587)</f>
        <v/>
      </c>
      <c r="C559" s="914"/>
      <c r="D559" s="914"/>
      <c r="E559" s="914"/>
      <c r="F559" s="91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5" customHeight="1" thickBot="1">
      <c r="A560" s="635">
        <v>549</v>
      </c>
      <c r="B560" s="913" t="str">
        <f>IF(基本情報入力シート!B588="","",基本情報入力シート!B588)</f>
        <v/>
      </c>
      <c r="C560" s="914"/>
      <c r="D560" s="914"/>
      <c r="E560" s="914"/>
      <c r="F560" s="91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5" customHeight="1" thickBot="1">
      <c r="A561" s="635">
        <v>550</v>
      </c>
      <c r="B561" s="913" t="str">
        <f>IF(基本情報入力シート!B589="","",基本情報入力シート!B589)</f>
        <v/>
      </c>
      <c r="C561" s="914"/>
      <c r="D561" s="914"/>
      <c r="E561" s="914"/>
      <c r="F561" s="91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5" customHeight="1" thickBot="1">
      <c r="A562" s="635">
        <v>551</v>
      </c>
      <c r="B562" s="913" t="str">
        <f>IF(基本情報入力シート!B590="","",基本情報入力シート!B590)</f>
        <v/>
      </c>
      <c r="C562" s="914"/>
      <c r="D562" s="914"/>
      <c r="E562" s="914"/>
      <c r="F562" s="91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5" customHeight="1" thickBot="1">
      <c r="A563" s="635">
        <v>552</v>
      </c>
      <c r="B563" s="913" t="str">
        <f>IF(基本情報入力シート!B591="","",基本情報入力シート!B591)</f>
        <v/>
      </c>
      <c r="C563" s="914"/>
      <c r="D563" s="914"/>
      <c r="E563" s="914"/>
      <c r="F563" s="91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5" customHeight="1" thickBot="1">
      <c r="A564" s="635">
        <v>553</v>
      </c>
      <c r="B564" s="913" t="str">
        <f>IF(基本情報入力シート!B592="","",基本情報入力シート!B592)</f>
        <v/>
      </c>
      <c r="C564" s="914"/>
      <c r="D564" s="914"/>
      <c r="E564" s="914"/>
      <c r="F564" s="91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5" customHeight="1" thickBot="1">
      <c r="A565" s="635">
        <v>554</v>
      </c>
      <c r="B565" s="913" t="str">
        <f>IF(基本情報入力シート!B593="","",基本情報入力シート!B593)</f>
        <v/>
      </c>
      <c r="C565" s="914"/>
      <c r="D565" s="914"/>
      <c r="E565" s="914"/>
      <c r="F565" s="91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5" customHeight="1" thickBot="1">
      <c r="A566" s="635">
        <v>555</v>
      </c>
      <c r="B566" s="913" t="str">
        <f>IF(基本情報入力シート!B594="","",基本情報入力シート!B594)</f>
        <v/>
      </c>
      <c r="C566" s="914"/>
      <c r="D566" s="914"/>
      <c r="E566" s="914"/>
      <c r="F566" s="91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5" customHeight="1" thickBot="1">
      <c r="A567" s="635">
        <v>556</v>
      </c>
      <c r="B567" s="913" t="str">
        <f>IF(基本情報入力シート!B595="","",基本情報入力シート!B595)</f>
        <v/>
      </c>
      <c r="C567" s="914"/>
      <c r="D567" s="914"/>
      <c r="E567" s="914"/>
      <c r="F567" s="91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5" customHeight="1" thickBot="1">
      <c r="A568" s="635">
        <v>557</v>
      </c>
      <c r="B568" s="913" t="str">
        <f>IF(基本情報入力シート!B596="","",基本情報入力シート!B596)</f>
        <v/>
      </c>
      <c r="C568" s="914"/>
      <c r="D568" s="914"/>
      <c r="E568" s="914"/>
      <c r="F568" s="91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5" customHeight="1" thickBot="1">
      <c r="A569" s="635">
        <v>558</v>
      </c>
      <c r="B569" s="913" t="str">
        <f>IF(基本情報入力シート!B597="","",基本情報入力シート!B597)</f>
        <v/>
      </c>
      <c r="C569" s="914"/>
      <c r="D569" s="914"/>
      <c r="E569" s="914"/>
      <c r="F569" s="91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5" customHeight="1" thickBot="1">
      <c r="A570" s="635">
        <v>559</v>
      </c>
      <c r="B570" s="913" t="str">
        <f>IF(基本情報入力シート!B598="","",基本情報入力シート!B598)</f>
        <v/>
      </c>
      <c r="C570" s="914"/>
      <c r="D570" s="914"/>
      <c r="E570" s="914"/>
      <c r="F570" s="91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5" customHeight="1" thickBot="1">
      <c r="A571" s="635">
        <v>560</v>
      </c>
      <c r="B571" s="913" t="str">
        <f>IF(基本情報入力シート!B599="","",基本情報入力シート!B599)</f>
        <v/>
      </c>
      <c r="C571" s="914"/>
      <c r="D571" s="914"/>
      <c r="E571" s="914"/>
      <c r="F571" s="91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5" customHeight="1" thickBot="1">
      <c r="A572" s="635">
        <v>561</v>
      </c>
      <c r="B572" s="913" t="str">
        <f>IF(基本情報入力シート!B600="","",基本情報入力シート!B600)</f>
        <v/>
      </c>
      <c r="C572" s="914"/>
      <c r="D572" s="914"/>
      <c r="E572" s="914"/>
      <c r="F572" s="91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5" customHeight="1" thickBot="1">
      <c r="A573" s="635">
        <v>562</v>
      </c>
      <c r="B573" s="913" t="str">
        <f>IF(基本情報入力シート!B601="","",基本情報入力シート!B601)</f>
        <v/>
      </c>
      <c r="C573" s="914"/>
      <c r="D573" s="914"/>
      <c r="E573" s="914"/>
      <c r="F573" s="91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5" customHeight="1" thickBot="1">
      <c r="A574" s="635">
        <v>563</v>
      </c>
      <c r="B574" s="913" t="str">
        <f>IF(基本情報入力シート!B602="","",基本情報入力シート!B602)</f>
        <v/>
      </c>
      <c r="C574" s="914"/>
      <c r="D574" s="914"/>
      <c r="E574" s="914"/>
      <c r="F574" s="91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5" customHeight="1" thickBot="1">
      <c r="A575" s="635">
        <v>564</v>
      </c>
      <c r="B575" s="913" t="str">
        <f>IF(基本情報入力シート!B603="","",基本情報入力シート!B603)</f>
        <v/>
      </c>
      <c r="C575" s="914"/>
      <c r="D575" s="914"/>
      <c r="E575" s="914"/>
      <c r="F575" s="91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5" customHeight="1" thickBot="1">
      <c r="A576" s="635">
        <v>565</v>
      </c>
      <c r="B576" s="913" t="str">
        <f>IF(基本情報入力シート!B604="","",基本情報入力シート!B604)</f>
        <v/>
      </c>
      <c r="C576" s="914"/>
      <c r="D576" s="914"/>
      <c r="E576" s="914"/>
      <c r="F576" s="91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5" customHeight="1" thickBot="1">
      <c r="A577" s="635">
        <v>566</v>
      </c>
      <c r="B577" s="913" t="str">
        <f>IF(基本情報入力シート!B605="","",基本情報入力シート!B605)</f>
        <v/>
      </c>
      <c r="C577" s="914"/>
      <c r="D577" s="914"/>
      <c r="E577" s="914"/>
      <c r="F577" s="91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5" customHeight="1" thickBot="1">
      <c r="A578" s="635">
        <v>567</v>
      </c>
      <c r="B578" s="913" t="str">
        <f>IF(基本情報入力シート!B606="","",基本情報入力シート!B606)</f>
        <v/>
      </c>
      <c r="C578" s="914"/>
      <c r="D578" s="914"/>
      <c r="E578" s="914"/>
      <c r="F578" s="91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5" customHeight="1" thickBot="1">
      <c r="A579" s="635">
        <v>568</v>
      </c>
      <c r="B579" s="913" t="str">
        <f>IF(基本情報入力シート!B607="","",基本情報入力シート!B607)</f>
        <v/>
      </c>
      <c r="C579" s="914"/>
      <c r="D579" s="914"/>
      <c r="E579" s="914"/>
      <c r="F579" s="91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5" customHeight="1" thickBot="1">
      <c r="A580" s="635">
        <v>569</v>
      </c>
      <c r="B580" s="913" t="str">
        <f>IF(基本情報入力シート!B608="","",基本情報入力シート!B608)</f>
        <v/>
      </c>
      <c r="C580" s="914"/>
      <c r="D580" s="914"/>
      <c r="E580" s="914"/>
      <c r="F580" s="91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5" customHeight="1" thickBot="1">
      <c r="A581" s="635">
        <v>570</v>
      </c>
      <c r="B581" s="913" t="str">
        <f>IF(基本情報入力シート!B609="","",基本情報入力シート!B609)</f>
        <v/>
      </c>
      <c r="C581" s="914"/>
      <c r="D581" s="914"/>
      <c r="E581" s="914"/>
      <c r="F581" s="91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5" customHeight="1" thickBot="1">
      <c r="A582" s="635">
        <v>571</v>
      </c>
      <c r="B582" s="913" t="str">
        <f>IF(基本情報入力シート!B610="","",基本情報入力シート!B610)</f>
        <v/>
      </c>
      <c r="C582" s="914"/>
      <c r="D582" s="914"/>
      <c r="E582" s="914"/>
      <c r="F582" s="91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5" customHeight="1" thickBot="1">
      <c r="A583" s="635">
        <v>572</v>
      </c>
      <c r="B583" s="913" t="str">
        <f>IF(基本情報入力シート!B611="","",基本情報入力シート!B611)</f>
        <v/>
      </c>
      <c r="C583" s="914"/>
      <c r="D583" s="914"/>
      <c r="E583" s="914"/>
      <c r="F583" s="91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5" customHeight="1" thickBot="1">
      <c r="A584" s="635">
        <v>573</v>
      </c>
      <c r="B584" s="913" t="str">
        <f>IF(基本情報入力シート!B612="","",基本情報入力シート!B612)</f>
        <v/>
      </c>
      <c r="C584" s="914"/>
      <c r="D584" s="914"/>
      <c r="E584" s="914"/>
      <c r="F584" s="91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5" customHeight="1" thickBot="1">
      <c r="A585" s="635">
        <v>574</v>
      </c>
      <c r="B585" s="913" t="str">
        <f>IF(基本情報入力シート!B613="","",基本情報入力シート!B613)</f>
        <v/>
      </c>
      <c r="C585" s="914"/>
      <c r="D585" s="914"/>
      <c r="E585" s="914"/>
      <c r="F585" s="91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5" customHeight="1" thickBot="1">
      <c r="A586" s="635">
        <v>575</v>
      </c>
      <c r="B586" s="913" t="str">
        <f>IF(基本情報入力シート!B614="","",基本情報入力シート!B614)</f>
        <v/>
      </c>
      <c r="C586" s="914"/>
      <c r="D586" s="914"/>
      <c r="E586" s="914"/>
      <c r="F586" s="91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5" customHeight="1" thickBot="1">
      <c r="A587" s="635">
        <v>576</v>
      </c>
      <c r="B587" s="913" t="str">
        <f>IF(基本情報入力シート!B615="","",基本情報入力シート!B615)</f>
        <v/>
      </c>
      <c r="C587" s="914"/>
      <c r="D587" s="914"/>
      <c r="E587" s="914"/>
      <c r="F587" s="91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5" customHeight="1" thickBot="1">
      <c r="A588" s="635">
        <v>577</v>
      </c>
      <c r="B588" s="913" t="str">
        <f>IF(基本情報入力シート!B616="","",基本情報入力シート!B616)</f>
        <v/>
      </c>
      <c r="C588" s="914"/>
      <c r="D588" s="914"/>
      <c r="E588" s="914"/>
      <c r="F588" s="91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5" customHeight="1" thickBot="1">
      <c r="A589" s="635">
        <v>578</v>
      </c>
      <c r="B589" s="913" t="str">
        <f>IF(基本情報入力シート!B617="","",基本情報入力シート!B617)</f>
        <v/>
      </c>
      <c r="C589" s="914"/>
      <c r="D589" s="914"/>
      <c r="E589" s="914"/>
      <c r="F589" s="91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5" customHeight="1" thickBot="1">
      <c r="A590" s="635">
        <v>579</v>
      </c>
      <c r="B590" s="913" t="str">
        <f>IF(基本情報入力シート!B618="","",基本情報入力シート!B618)</f>
        <v/>
      </c>
      <c r="C590" s="914"/>
      <c r="D590" s="914"/>
      <c r="E590" s="914"/>
      <c r="F590" s="91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5" customHeight="1" thickBot="1">
      <c r="A591" s="635">
        <v>580</v>
      </c>
      <c r="B591" s="913" t="str">
        <f>IF(基本情報入力シート!B619="","",基本情報入力シート!B619)</f>
        <v/>
      </c>
      <c r="C591" s="914"/>
      <c r="D591" s="914"/>
      <c r="E591" s="914"/>
      <c r="F591" s="91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5" customHeight="1" thickBot="1">
      <c r="A592" s="635">
        <v>581</v>
      </c>
      <c r="B592" s="913" t="str">
        <f>IF(基本情報入力シート!B620="","",基本情報入力シート!B620)</f>
        <v/>
      </c>
      <c r="C592" s="914"/>
      <c r="D592" s="914"/>
      <c r="E592" s="914"/>
      <c r="F592" s="91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5" customHeight="1" thickBot="1">
      <c r="A593" s="635">
        <v>582</v>
      </c>
      <c r="B593" s="913" t="str">
        <f>IF(基本情報入力シート!B621="","",基本情報入力シート!B621)</f>
        <v/>
      </c>
      <c r="C593" s="914"/>
      <c r="D593" s="914"/>
      <c r="E593" s="914"/>
      <c r="F593" s="91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5" customHeight="1" thickBot="1">
      <c r="A594" s="635">
        <v>583</v>
      </c>
      <c r="B594" s="913" t="str">
        <f>IF(基本情報入力シート!B622="","",基本情報入力シート!B622)</f>
        <v/>
      </c>
      <c r="C594" s="914"/>
      <c r="D594" s="914"/>
      <c r="E594" s="914"/>
      <c r="F594" s="91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5" customHeight="1" thickBot="1">
      <c r="A595" s="635">
        <v>584</v>
      </c>
      <c r="B595" s="913" t="str">
        <f>IF(基本情報入力シート!B623="","",基本情報入力シート!B623)</f>
        <v/>
      </c>
      <c r="C595" s="914"/>
      <c r="D595" s="914"/>
      <c r="E595" s="914"/>
      <c r="F595" s="91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5" customHeight="1" thickBot="1">
      <c r="A596" s="635">
        <v>585</v>
      </c>
      <c r="B596" s="913" t="str">
        <f>IF(基本情報入力シート!B624="","",基本情報入力シート!B624)</f>
        <v/>
      </c>
      <c r="C596" s="914"/>
      <c r="D596" s="914"/>
      <c r="E596" s="914"/>
      <c r="F596" s="91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5" customHeight="1" thickBot="1">
      <c r="A597" s="635">
        <v>586</v>
      </c>
      <c r="B597" s="913" t="str">
        <f>IF(基本情報入力シート!B625="","",基本情報入力シート!B625)</f>
        <v/>
      </c>
      <c r="C597" s="914"/>
      <c r="D597" s="914"/>
      <c r="E597" s="914"/>
      <c r="F597" s="91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5" customHeight="1" thickBot="1">
      <c r="A598" s="635">
        <v>587</v>
      </c>
      <c r="B598" s="913" t="str">
        <f>IF(基本情報入力シート!B626="","",基本情報入力シート!B626)</f>
        <v/>
      </c>
      <c r="C598" s="914"/>
      <c r="D598" s="914"/>
      <c r="E598" s="914"/>
      <c r="F598" s="91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5" customHeight="1" thickBot="1">
      <c r="A599" s="635">
        <v>588</v>
      </c>
      <c r="B599" s="913" t="str">
        <f>IF(基本情報入力シート!B627="","",基本情報入力シート!B627)</f>
        <v/>
      </c>
      <c r="C599" s="914"/>
      <c r="D599" s="914"/>
      <c r="E599" s="914"/>
      <c r="F599" s="91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5" customHeight="1" thickBot="1">
      <c r="A600" s="635">
        <v>589</v>
      </c>
      <c r="B600" s="913" t="str">
        <f>IF(基本情報入力シート!B628="","",基本情報入力シート!B628)</f>
        <v/>
      </c>
      <c r="C600" s="914"/>
      <c r="D600" s="914"/>
      <c r="E600" s="914"/>
      <c r="F600" s="91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5" customHeight="1" thickBot="1">
      <c r="A601" s="635">
        <v>590</v>
      </c>
      <c r="B601" s="913" t="str">
        <f>IF(基本情報入力シート!B629="","",基本情報入力シート!B629)</f>
        <v/>
      </c>
      <c r="C601" s="914"/>
      <c r="D601" s="914"/>
      <c r="E601" s="914"/>
      <c r="F601" s="91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5" customHeight="1" thickBot="1">
      <c r="A602" s="635">
        <v>591</v>
      </c>
      <c r="B602" s="913" t="str">
        <f>IF(基本情報入力シート!B630="","",基本情報入力シート!B630)</f>
        <v/>
      </c>
      <c r="C602" s="914"/>
      <c r="D602" s="914"/>
      <c r="E602" s="914"/>
      <c r="F602" s="91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5" customHeight="1" thickBot="1">
      <c r="A603" s="635">
        <v>592</v>
      </c>
      <c r="B603" s="913" t="str">
        <f>IF(基本情報入力シート!B631="","",基本情報入力シート!B631)</f>
        <v/>
      </c>
      <c r="C603" s="914"/>
      <c r="D603" s="914"/>
      <c r="E603" s="914"/>
      <c r="F603" s="91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5" customHeight="1" thickBot="1">
      <c r="A604" s="635">
        <v>593</v>
      </c>
      <c r="B604" s="913" t="str">
        <f>IF(基本情報入力シート!B632="","",基本情報入力シート!B632)</f>
        <v/>
      </c>
      <c r="C604" s="914"/>
      <c r="D604" s="914"/>
      <c r="E604" s="914"/>
      <c r="F604" s="91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5" customHeight="1" thickBot="1">
      <c r="A605" s="635">
        <v>594</v>
      </c>
      <c r="B605" s="913" t="str">
        <f>IF(基本情報入力シート!B633="","",基本情報入力シート!B633)</f>
        <v/>
      </c>
      <c r="C605" s="914"/>
      <c r="D605" s="914"/>
      <c r="E605" s="914"/>
      <c r="F605" s="91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5" customHeight="1" thickBot="1">
      <c r="A606" s="635">
        <v>595</v>
      </c>
      <c r="B606" s="913" t="str">
        <f>IF(基本情報入力シート!B634="","",基本情報入力シート!B634)</f>
        <v/>
      </c>
      <c r="C606" s="914"/>
      <c r="D606" s="914"/>
      <c r="E606" s="914"/>
      <c r="F606" s="91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5" customHeight="1" thickBot="1">
      <c r="A607" s="635">
        <v>596</v>
      </c>
      <c r="B607" s="913" t="str">
        <f>IF(基本情報入力シート!B635="","",基本情報入力シート!B635)</f>
        <v/>
      </c>
      <c r="C607" s="914"/>
      <c r="D607" s="914"/>
      <c r="E607" s="914"/>
      <c r="F607" s="91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5" customHeight="1" thickBot="1">
      <c r="A608" s="635">
        <v>597</v>
      </c>
      <c r="B608" s="913" t="str">
        <f>IF(基本情報入力シート!B636="","",基本情報入力シート!B636)</f>
        <v/>
      </c>
      <c r="C608" s="914"/>
      <c r="D608" s="914"/>
      <c r="E608" s="914"/>
      <c r="F608" s="91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5" customHeight="1" thickBot="1">
      <c r="A609" s="635">
        <v>598</v>
      </c>
      <c r="B609" s="913" t="str">
        <f>IF(基本情報入力シート!B637="","",基本情報入力シート!B637)</f>
        <v/>
      </c>
      <c r="C609" s="914"/>
      <c r="D609" s="914"/>
      <c r="E609" s="914"/>
      <c r="F609" s="91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5" customHeight="1" thickBot="1">
      <c r="A610" s="635">
        <v>599</v>
      </c>
      <c r="B610" s="913" t="str">
        <f>IF(基本情報入力シート!B638="","",基本情報入力シート!B638)</f>
        <v/>
      </c>
      <c r="C610" s="914"/>
      <c r="D610" s="914"/>
      <c r="E610" s="914"/>
      <c r="F610" s="91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5" customHeight="1" thickBot="1">
      <c r="A611" s="635">
        <v>600</v>
      </c>
      <c r="B611" s="913" t="str">
        <f>IF(基本情報入力シート!B639="","",基本情報入力シート!B639)</f>
        <v/>
      </c>
      <c r="C611" s="914"/>
      <c r="D611" s="914"/>
      <c r="E611" s="914"/>
      <c r="F611" s="91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5" customHeight="1" thickBot="1">
      <c r="A612" s="635">
        <v>601</v>
      </c>
      <c r="B612" s="913" t="str">
        <f>IF(基本情報入力シート!B640="","",基本情報入力シート!B640)</f>
        <v/>
      </c>
      <c r="C612" s="914"/>
      <c r="D612" s="914"/>
      <c r="E612" s="914"/>
      <c r="F612" s="91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5" customHeight="1" thickBot="1">
      <c r="A613" s="635">
        <v>602</v>
      </c>
      <c r="B613" s="913" t="str">
        <f>IF(基本情報入力シート!B641="","",基本情報入力シート!B641)</f>
        <v/>
      </c>
      <c r="C613" s="914"/>
      <c r="D613" s="914"/>
      <c r="E613" s="914"/>
      <c r="F613" s="91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5" customHeight="1" thickBot="1">
      <c r="A614" s="635">
        <v>603</v>
      </c>
      <c r="B614" s="913" t="str">
        <f>IF(基本情報入力シート!B642="","",基本情報入力シート!B642)</f>
        <v/>
      </c>
      <c r="C614" s="914"/>
      <c r="D614" s="914"/>
      <c r="E614" s="914"/>
      <c r="F614" s="91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5" customHeight="1" thickBot="1">
      <c r="A615" s="635">
        <v>604</v>
      </c>
      <c r="B615" s="913" t="str">
        <f>IF(基本情報入力シート!B643="","",基本情報入力シート!B643)</f>
        <v/>
      </c>
      <c r="C615" s="914"/>
      <c r="D615" s="914"/>
      <c r="E615" s="914"/>
      <c r="F615" s="91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5" customHeight="1" thickBot="1">
      <c r="A616" s="635">
        <v>605</v>
      </c>
      <c r="B616" s="913" t="str">
        <f>IF(基本情報入力シート!B644="","",基本情報入力シート!B644)</f>
        <v/>
      </c>
      <c r="C616" s="914"/>
      <c r="D616" s="914"/>
      <c r="E616" s="914"/>
      <c r="F616" s="91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5" customHeight="1" thickBot="1">
      <c r="A617" s="635">
        <v>606</v>
      </c>
      <c r="B617" s="913" t="str">
        <f>IF(基本情報入力シート!B645="","",基本情報入力シート!B645)</f>
        <v/>
      </c>
      <c r="C617" s="914"/>
      <c r="D617" s="914"/>
      <c r="E617" s="914"/>
      <c r="F617" s="91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5" customHeight="1" thickBot="1">
      <c r="A618" s="635">
        <v>607</v>
      </c>
      <c r="B618" s="913" t="str">
        <f>IF(基本情報入力シート!B646="","",基本情報入力シート!B646)</f>
        <v/>
      </c>
      <c r="C618" s="914"/>
      <c r="D618" s="914"/>
      <c r="E618" s="914"/>
      <c r="F618" s="91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5" customHeight="1" thickBot="1">
      <c r="A619" s="635">
        <v>608</v>
      </c>
      <c r="B619" s="913" t="str">
        <f>IF(基本情報入力シート!B647="","",基本情報入力シート!B647)</f>
        <v/>
      </c>
      <c r="C619" s="914"/>
      <c r="D619" s="914"/>
      <c r="E619" s="914"/>
      <c r="F619" s="91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5" customHeight="1" thickBot="1">
      <c r="A620" s="635">
        <v>609</v>
      </c>
      <c r="B620" s="913" t="str">
        <f>IF(基本情報入力シート!B648="","",基本情報入力シート!B648)</f>
        <v/>
      </c>
      <c r="C620" s="914"/>
      <c r="D620" s="914"/>
      <c r="E620" s="914"/>
      <c r="F620" s="91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5" customHeight="1" thickBot="1">
      <c r="A621" s="635">
        <v>610</v>
      </c>
      <c r="B621" s="913" t="str">
        <f>IF(基本情報入力シート!B649="","",基本情報入力シート!B649)</f>
        <v/>
      </c>
      <c r="C621" s="914"/>
      <c r="D621" s="914"/>
      <c r="E621" s="914"/>
      <c r="F621" s="91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5" customHeight="1" thickBot="1">
      <c r="A622" s="635">
        <v>611</v>
      </c>
      <c r="B622" s="913" t="str">
        <f>IF(基本情報入力シート!B650="","",基本情報入力シート!B650)</f>
        <v/>
      </c>
      <c r="C622" s="914"/>
      <c r="D622" s="914"/>
      <c r="E622" s="914"/>
      <c r="F622" s="91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5" customHeight="1" thickBot="1">
      <c r="A623" s="635">
        <v>612</v>
      </c>
      <c r="B623" s="913" t="str">
        <f>IF(基本情報入力シート!B651="","",基本情報入力シート!B651)</f>
        <v/>
      </c>
      <c r="C623" s="914"/>
      <c r="D623" s="914"/>
      <c r="E623" s="914"/>
      <c r="F623" s="91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5" customHeight="1" thickBot="1">
      <c r="A624" s="635">
        <v>613</v>
      </c>
      <c r="B624" s="913" t="str">
        <f>IF(基本情報入力シート!B652="","",基本情報入力シート!B652)</f>
        <v/>
      </c>
      <c r="C624" s="914"/>
      <c r="D624" s="914"/>
      <c r="E624" s="914"/>
      <c r="F624" s="91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5" customHeight="1" thickBot="1">
      <c r="A625" s="635">
        <v>614</v>
      </c>
      <c r="B625" s="913" t="str">
        <f>IF(基本情報入力シート!B653="","",基本情報入力シート!B653)</f>
        <v/>
      </c>
      <c r="C625" s="914"/>
      <c r="D625" s="914"/>
      <c r="E625" s="914"/>
      <c r="F625" s="91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5" customHeight="1" thickBot="1">
      <c r="A626" s="635">
        <v>615</v>
      </c>
      <c r="B626" s="913" t="str">
        <f>IF(基本情報入力シート!B654="","",基本情報入力シート!B654)</f>
        <v/>
      </c>
      <c r="C626" s="914"/>
      <c r="D626" s="914"/>
      <c r="E626" s="914"/>
      <c r="F626" s="91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5" customHeight="1" thickBot="1">
      <c r="A627" s="635">
        <v>616</v>
      </c>
      <c r="B627" s="913" t="str">
        <f>IF(基本情報入力シート!B655="","",基本情報入力シート!B655)</f>
        <v/>
      </c>
      <c r="C627" s="914"/>
      <c r="D627" s="914"/>
      <c r="E627" s="914"/>
      <c r="F627" s="91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5" customHeight="1" thickBot="1">
      <c r="A628" s="635">
        <v>617</v>
      </c>
      <c r="B628" s="913" t="str">
        <f>IF(基本情報入力シート!B656="","",基本情報入力シート!B656)</f>
        <v/>
      </c>
      <c r="C628" s="914"/>
      <c r="D628" s="914"/>
      <c r="E628" s="914"/>
      <c r="F628" s="91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5" customHeight="1" thickBot="1">
      <c r="A629" s="635">
        <v>618</v>
      </c>
      <c r="B629" s="913" t="str">
        <f>IF(基本情報入力シート!B657="","",基本情報入力シート!B657)</f>
        <v/>
      </c>
      <c r="C629" s="914"/>
      <c r="D629" s="914"/>
      <c r="E629" s="914"/>
      <c r="F629" s="91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5" customHeight="1" thickBot="1">
      <c r="A630" s="635">
        <v>619</v>
      </c>
      <c r="B630" s="913" t="str">
        <f>IF(基本情報入力シート!B658="","",基本情報入力シート!B658)</f>
        <v/>
      </c>
      <c r="C630" s="914"/>
      <c r="D630" s="914"/>
      <c r="E630" s="914"/>
      <c r="F630" s="91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5" customHeight="1" thickBot="1">
      <c r="A631" s="635">
        <v>620</v>
      </c>
      <c r="B631" s="913" t="str">
        <f>IF(基本情報入力シート!B659="","",基本情報入力シート!B659)</f>
        <v/>
      </c>
      <c r="C631" s="914"/>
      <c r="D631" s="914"/>
      <c r="E631" s="914"/>
      <c r="F631" s="91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5" customHeight="1" thickBot="1">
      <c r="A632" s="635">
        <v>621</v>
      </c>
      <c r="B632" s="913" t="str">
        <f>IF(基本情報入力シート!B660="","",基本情報入力シート!B660)</f>
        <v/>
      </c>
      <c r="C632" s="914"/>
      <c r="D632" s="914"/>
      <c r="E632" s="914"/>
      <c r="F632" s="91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5" customHeight="1" thickBot="1">
      <c r="A633" s="635">
        <v>622</v>
      </c>
      <c r="B633" s="913" t="str">
        <f>IF(基本情報入力シート!B661="","",基本情報入力シート!B661)</f>
        <v/>
      </c>
      <c r="C633" s="914"/>
      <c r="D633" s="914"/>
      <c r="E633" s="914"/>
      <c r="F633" s="91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5" customHeight="1" thickBot="1">
      <c r="A634" s="635">
        <v>623</v>
      </c>
      <c r="B634" s="913" t="str">
        <f>IF(基本情報入力シート!B662="","",基本情報入力シート!B662)</f>
        <v/>
      </c>
      <c r="C634" s="914"/>
      <c r="D634" s="914"/>
      <c r="E634" s="914"/>
      <c r="F634" s="91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5" customHeight="1" thickBot="1">
      <c r="A635" s="635">
        <v>624</v>
      </c>
      <c r="B635" s="913" t="str">
        <f>IF(基本情報入力シート!B663="","",基本情報入力シート!B663)</f>
        <v/>
      </c>
      <c r="C635" s="914"/>
      <c r="D635" s="914"/>
      <c r="E635" s="914"/>
      <c r="F635" s="91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5" customHeight="1" thickBot="1">
      <c r="A636" s="635">
        <v>625</v>
      </c>
      <c r="B636" s="913" t="str">
        <f>IF(基本情報入力シート!B664="","",基本情報入力シート!B664)</f>
        <v/>
      </c>
      <c r="C636" s="914"/>
      <c r="D636" s="914"/>
      <c r="E636" s="914"/>
      <c r="F636" s="91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5" customHeight="1" thickBot="1">
      <c r="A637" s="635">
        <v>626</v>
      </c>
      <c r="B637" s="913" t="str">
        <f>IF(基本情報入力シート!B665="","",基本情報入力シート!B665)</f>
        <v/>
      </c>
      <c r="C637" s="914"/>
      <c r="D637" s="914"/>
      <c r="E637" s="914"/>
      <c r="F637" s="91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5" customHeight="1" thickBot="1">
      <c r="A638" s="635">
        <v>627</v>
      </c>
      <c r="B638" s="913" t="str">
        <f>IF(基本情報入力シート!B666="","",基本情報入力シート!B666)</f>
        <v/>
      </c>
      <c r="C638" s="914"/>
      <c r="D638" s="914"/>
      <c r="E638" s="914"/>
      <c r="F638" s="91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5" customHeight="1" thickBot="1">
      <c r="A639" s="635">
        <v>628</v>
      </c>
      <c r="B639" s="913" t="str">
        <f>IF(基本情報入力シート!B667="","",基本情報入力シート!B667)</f>
        <v/>
      </c>
      <c r="C639" s="914"/>
      <c r="D639" s="914"/>
      <c r="E639" s="914"/>
      <c r="F639" s="91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5" customHeight="1" thickBot="1">
      <c r="A640" s="635">
        <v>629</v>
      </c>
      <c r="B640" s="913" t="str">
        <f>IF(基本情報入力シート!B668="","",基本情報入力シート!B668)</f>
        <v/>
      </c>
      <c r="C640" s="914"/>
      <c r="D640" s="914"/>
      <c r="E640" s="914"/>
      <c r="F640" s="91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5" customHeight="1" thickBot="1">
      <c r="A641" s="635">
        <v>630</v>
      </c>
      <c r="B641" s="913" t="str">
        <f>IF(基本情報入力シート!B669="","",基本情報入力シート!B669)</f>
        <v/>
      </c>
      <c r="C641" s="914"/>
      <c r="D641" s="914"/>
      <c r="E641" s="914"/>
      <c r="F641" s="91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5" customHeight="1" thickBot="1">
      <c r="A642" s="635">
        <v>631</v>
      </c>
      <c r="B642" s="913" t="str">
        <f>IF(基本情報入力シート!B670="","",基本情報入力シート!B670)</f>
        <v/>
      </c>
      <c r="C642" s="914"/>
      <c r="D642" s="914"/>
      <c r="E642" s="914"/>
      <c r="F642" s="91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5" customHeight="1" thickBot="1">
      <c r="A643" s="635">
        <v>632</v>
      </c>
      <c r="B643" s="913" t="str">
        <f>IF(基本情報入力シート!B671="","",基本情報入力シート!B671)</f>
        <v/>
      </c>
      <c r="C643" s="914"/>
      <c r="D643" s="914"/>
      <c r="E643" s="914"/>
      <c r="F643" s="91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5" customHeight="1" thickBot="1">
      <c r="A644" s="635">
        <v>633</v>
      </c>
      <c r="B644" s="913" t="str">
        <f>IF(基本情報入力シート!B672="","",基本情報入力シート!B672)</f>
        <v/>
      </c>
      <c r="C644" s="914"/>
      <c r="D644" s="914"/>
      <c r="E644" s="914"/>
      <c r="F644" s="91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5" customHeight="1" thickBot="1">
      <c r="A645" s="635">
        <v>634</v>
      </c>
      <c r="B645" s="913" t="str">
        <f>IF(基本情報入力シート!B673="","",基本情報入力シート!B673)</f>
        <v/>
      </c>
      <c r="C645" s="914"/>
      <c r="D645" s="914"/>
      <c r="E645" s="914"/>
      <c r="F645" s="91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5" customHeight="1" thickBot="1">
      <c r="A646" s="635">
        <v>635</v>
      </c>
      <c r="B646" s="913" t="str">
        <f>IF(基本情報入力シート!B674="","",基本情報入力シート!B674)</f>
        <v/>
      </c>
      <c r="C646" s="914"/>
      <c r="D646" s="914"/>
      <c r="E646" s="914"/>
      <c r="F646" s="91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5" customHeight="1" thickBot="1">
      <c r="A647" s="635">
        <v>636</v>
      </c>
      <c r="B647" s="913" t="str">
        <f>IF(基本情報入力シート!B675="","",基本情報入力シート!B675)</f>
        <v/>
      </c>
      <c r="C647" s="914"/>
      <c r="D647" s="914"/>
      <c r="E647" s="914"/>
      <c r="F647" s="91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5" customHeight="1" thickBot="1">
      <c r="A648" s="635">
        <v>637</v>
      </c>
      <c r="B648" s="913" t="str">
        <f>IF(基本情報入力シート!B676="","",基本情報入力シート!B676)</f>
        <v/>
      </c>
      <c r="C648" s="914"/>
      <c r="D648" s="914"/>
      <c r="E648" s="914"/>
      <c r="F648" s="91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5" customHeight="1" thickBot="1">
      <c r="A649" s="635">
        <v>638</v>
      </c>
      <c r="B649" s="913" t="str">
        <f>IF(基本情報入力シート!B677="","",基本情報入力シート!B677)</f>
        <v/>
      </c>
      <c r="C649" s="914"/>
      <c r="D649" s="914"/>
      <c r="E649" s="914"/>
      <c r="F649" s="91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5" customHeight="1" thickBot="1">
      <c r="A650" s="635">
        <v>639</v>
      </c>
      <c r="B650" s="913" t="str">
        <f>IF(基本情報入力シート!B678="","",基本情報入力シート!B678)</f>
        <v/>
      </c>
      <c r="C650" s="914"/>
      <c r="D650" s="914"/>
      <c r="E650" s="914"/>
      <c r="F650" s="91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5" customHeight="1" thickBot="1">
      <c r="A651" s="635">
        <v>640</v>
      </c>
      <c r="B651" s="913" t="str">
        <f>IF(基本情報入力シート!B679="","",基本情報入力シート!B679)</f>
        <v/>
      </c>
      <c r="C651" s="914"/>
      <c r="D651" s="914"/>
      <c r="E651" s="914"/>
      <c r="F651" s="91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5" customHeight="1" thickBot="1">
      <c r="A652" s="635">
        <v>641</v>
      </c>
      <c r="B652" s="913" t="str">
        <f>IF(基本情報入力シート!B680="","",基本情報入力シート!B680)</f>
        <v/>
      </c>
      <c r="C652" s="914"/>
      <c r="D652" s="914"/>
      <c r="E652" s="914"/>
      <c r="F652" s="91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5" customHeight="1" thickBot="1">
      <c r="A653" s="635">
        <v>642</v>
      </c>
      <c r="B653" s="913" t="str">
        <f>IF(基本情報入力シート!B681="","",基本情報入力シート!B681)</f>
        <v/>
      </c>
      <c r="C653" s="914"/>
      <c r="D653" s="914"/>
      <c r="E653" s="914"/>
      <c r="F653" s="91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5" customHeight="1" thickBot="1">
      <c r="A654" s="635">
        <v>643</v>
      </c>
      <c r="B654" s="913" t="str">
        <f>IF(基本情報入力シート!B682="","",基本情報入力シート!B682)</f>
        <v/>
      </c>
      <c r="C654" s="914"/>
      <c r="D654" s="914"/>
      <c r="E654" s="914"/>
      <c r="F654" s="91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5" customHeight="1" thickBot="1">
      <c r="A655" s="635">
        <v>644</v>
      </c>
      <c r="B655" s="913" t="str">
        <f>IF(基本情報入力シート!B683="","",基本情報入力シート!B683)</f>
        <v/>
      </c>
      <c r="C655" s="914"/>
      <c r="D655" s="914"/>
      <c r="E655" s="914"/>
      <c r="F655" s="91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5" customHeight="1" thickBot="1">
      <c r="A656" s="635">
        <v>645</v>
      </c>
      <c r="B656" s="913" t="str">
        <f>IF(基本情報入力シート!B684="","",基本情報入力シート!B684)</f>
        <v/>
      </c>
      <c r="C656" s="914"/>
      <c r="D656" s="914"/>
      <c r="E656" s="914"/>
      <c r="F656" s="91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5" customHeight="1" thickBot="1">
      <c r="A657" s="635">
        <v>646</v>
      </c>
      <c r="B657" s="913" t="str">
        <f>IF(基本情報入力シート!B685="","",基本情報入力シート!B685)</f>
        <v/>
      </c>
      <c r="C657" s="914"/>
      <c r="D657" s="914"/>
      <c r="E657" s="914"/>
      <c r="F657" s="91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5" customHeight="1" thickBot="1">
      <c r="A658" s="635">
        <v>647</v>
      </c>
      <c r="B658" s="913" t="str">
        <f>IF(基本情報入力シート!B686="","",基本情報入力シート!B686)</f>
        <v/>
      </c>
      <c r="C658" s="914"/>
      <c r="D658" s="914"/>
      <c r="E658" s="914"/>
      <c r="F658" s="91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5" customHeight="1" thickBot="1">
      <c r="A659" s="635">
        <v>648</v>
      </c>
      <c r="B659" s="913" t="str">
        <f>IF(基本情報入力シート!B687="","",基本情報入力シート!B687)</f>
        <v/>
      </c>
      <c r="C659" s="914"/>
      <c r="D659" s="914"/>
      <c r="E659" s="914"/>
      <c r="F659" s="91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5" customHeight="1" thickBot="1">
      <c r="A660" s="635">
        <v>649</v>
      </c>
      <c r="B660" s="913" t="str">
        <f>IF(基本情報入力シート!B688="","",基本情報入力シート!B688)</f>
        <v/>
      </c>
      <c r="C660" s="914"/>
      <c r="D660" s="914"/>
      <c r="E660" s="914"/>
      <c r="F660" s="91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5" customHeight="1" thickBot="1">
      <c r="A661" s="635">
        <v>650</v>
      </c>
      <c r="B661" s="913" t="str">
        <f>IF(基本情報入力シート!B689="","",基本情報入力シート!B689)</f>
        <v/>
      </c>
      <c r="C661" s="914"/>
      <c r="D661" s="914"/>
      <c r="E661" s="914"/>
      <c r="F661" s="91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5" customHeight="1" thickBot="1">
      <c r="A662" s="635">
        <v>651</v>
      </c>
      <c r="B662" s="913" t="str">
        <f>IF(基本情報入力シート!B690="","",基本情報入力シート!B690)</f>
        <v/>
      </c>
      <c r="C662" s="914"/>
      <c r="D662" s="914"/>
      <c r="E662" s="914"/>
      <c r="F662" s="91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5" customHeight="1" thickBot="1">
      <c r="A663" s="635">
        <v>652</v>
      </c>
      <c r="B663" s="913" t="str">
        <f>IF(基本情報入力シート!B691="","",基本情報入力シート!B691)</f>
        <v/>
      </c>
      <c r="C663" s="914"/>
      <c r="D663" s="914"/>
      <c r="E663" s="914"/>
      <c r="F663" s="91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5" customHeight="1" thickBot="1">
      <c r="A664" s="635">
        <v>653</v>
      </c>
      <c r="B664" s="913" t="str">
        <f>IF(基本情報入力シート!B692="","",基本情報入力シート!B692)</f>
        <v/>
      </c>
      <c r="C664" s="914"/>
      <c r="D664" s="914"/>
      <c r="E664" s="914"/>
      <c r="F664" s="91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5" customHeight="1" thickBot="1">
      <c r="A665" s="635">
        <v>654</v>
      </c>
      <c r="B665" s="913" t="str">
        <f>IF(基本情報入力シート!B693="","",基本情報入力シート!B693)</f>
        <v/>
      </c>
      <c r="C665" s="914"/>
      <c r="D665" s="914"/>
      <c r="E665" s="914"/>
      <c r="F665" s="91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5" customHeight="1" thickBot="1">
      <c r="A666" s="635">
        <v>655</v>
      </c>
      <c r="B666" s="913" t="str">
        <f>IF(基本情報入力シート!B694="","",基本情報入力シート!B694)</f>
        <v/>
      </c>
      <c r="C666" s="914"/>
      <c r="D666" s="914"/>
      <c r="E666" s="914"/>
      <c r="F666" s="91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5" customHeight="1" thickBot="1">
      <c r="A667" s="635">
        <v>656</v>
      </c>
      <c r="B667" s="913" t="str">
        <f>IF(基本情報入力シート!B695="","",基本情報入力シート!B695)</f>
        <v/>
      </c>
      <c r="C667" s="914"/>
      <c r="D667" s="914"/>
      <c r="E667" s="914"/>
      <c r="F667" s="91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5" customHeight="1" thickBot="1">
      <c r="A668" s="635">
        <v>657</v>
      </c>
      <c r="B668" s="913" t="str">
        <f>IF(基本情報入力シート!B696="","",基本情報入力シート!B696)</f>
        <v/>
      </c>
      <c r="C668" s="914"/>
      <c r="D668" s="914"/>
      <c r="E668" s="914"/>
      <c r="F668" s="91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5" customHeight="1" thickBot="1">
      <c r="A669" s="635">
        <v>658</v>
      </c>
      <c r="B669" s="913" t="str">
        <f>IF(基本情報入力シート!B697="","",基本情報入力シート!B697)</f>
        <v/>
      </c>
      <c r="C669" s="914"/>
      <c r="D669" s="914"/>
      <c r="E669" s="914"/>
      <c r="F669" s="91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5" customHeight="1" thickBot="1">
      <c r="A670" s="635">
        <v>659</v>
      </c>
      <c r="B670" s="913" t="str">
        <f>IF(基本情報入力シート!B698="","",基本情報入力シート!B698)</f>
        <v/>
      </c>
      <c r="C670" s="914"/>
      <c r="D670" s="914"/>
      <c r="E670" s="914"/>
      <c r="F670" s="91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5" customHeight="1" thickBot="1">
      <c r="A671" s="635">
        <v>660</v>
      </c>
      <c r="B671" s="913" t="str">
        <f>IF(基本情報入力シート!B699="","",基本情報入力シート!B699)</f>
        <v/>
      </c>
      <c r="C671" s="914"/>
      <c r="D671" s="914"/>
      <c r="E671" s="914"/>
      <c r="F671" s="91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5" customHeight="1" thickBot="1">
      <c r="A672" s="635">
        <v>661</v>
      </c>
      <c r="B672" s="913" t="str">
        <f>IF(基本情報入力シート!B700="","",基本情報入力シート!B700)</f>
        <v/>
      </c>
      <c r="C672" s="914"/>
      <c r="D672" s="914"/>
      <c r="E672" s="914"/>
      <c r="F672" s="91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5" customHeight="1" thickBot="1">
      <c r="A673" s="635">
        <v>662</v>
      </c>
      <c r="B673" s="913" t="str">
        <f>IF(基本情報入力シート!B701="","",基本情報入力シート!B701)</f>
        <v/>
      </c>
      <c r="C673" s="914"/>
      <c r="D673" s="914"/>
      <c r="E673" s="914"/>
      <c r="F673" s="91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5" customHeight="1" thickBot="1">
      <c r="A674" s="635">
        <v>663</v>
      </c>
      <c r="B674" s="913" t="str">
        <f>IF(基本情報入力シート!B702="","",基本情報入力シート!B702)</f>
        <v/>
      </c>
      <c r="C674" s="914"/>
      <c r="D674" s="914"/>
      <c r="E674" s="914"/>
      <c r="F674" s="91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5" customHeight="1" thickBot="1">
      <c r="A675" s="635">
        <v>664</v>
      </c>
      <c r="B675" s="913" t="str">
        <f>IF(基本情報入力シート!B703="","",基本情報入力シート!B703)</f>
        <v/>
      </c>
      <c r="C675" s="914"/>
      <c r="D675" s="914"/>
      <c r="E675" s="914"/>
      <c r="F675" s="91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5" customHeight="1" thickBot="1">
      <c r="A676" s="635">
        <v>665</v>
      </c>
      <c r="B676" s="913" t="str">
        <f>IF(基本情報入力シート!B704="","",基本情報入力シート!B704)</f>
        <v/>
      </c>
      <c r="C676" s="914"/>
      <c r="D676" s="914"/>
      <c r="E676" s="914"/>
      <c r="F676" s="91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5" customHeight="1" thickBot="1">
      <c r="A677" s="635">
        <v>666</v>
      </c>
      <c r="B677" s="913" t="str">
        <f>IF(基本情報入力シート!B705="","",基本情報入力シート!B705)</f>
        <v/>
      </c>
      <c r="C677" s="914"/>
      <c r="D677" s="914"/>
      <c r="E677" s="914"/>
      <c r="F677" s="91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5" customHeight="1" thickBot="1">
      <c r="A678" s="635">
        <v>667</v>
      </c>
      <c r="B678" s="913" t="str">
        <f>IF(基本情報入力シート!B706="","",基本情報入力シート!B706)</f>
        <v/>
      </c>
      <c r="C678" s="914"/>
      <c r="D678" s="914"/>
      <c r="E678" s="914"/>
      <c r="F678" s="91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5" customHeight="1" thickBot="1">
      <c r="A679" s="635">
        <v>668</v>
      </c>
      <c r="B679" s="913" t="str">
        <f>IF(基本情報入力シート!B707="","",基本情報入力シート!B707)</f>
        <v/>
      </c>
      <c r="C679" s="914"/>
      <c r="D679" s="914"/>
      <c r="E679" s="914"/>
      <c r="F679" s="91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5" customHeight="1" thickBot="1">
      <c r="A680" s="635">
        <v>669</v>
      </c>
      <c r="B680" s="913" t="str">
        <f>IF(基本情報入力シート!B708="","",基本情報入力シート!B708)</f>
        <v/>
      </c>
      <c r="C680" s="914"/>
      <c r="D680" s="914"/>
      <c r="E680" s="914"/>
      <c r="F680" s="91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5" customHeight="1" thickBot="1">
      <c r="A681" s="635">
        <v>670</v>
      </c>
      <c r="B681" s="913" t="str">
        <f>IF(基本情報入力シート!B709="","",基本情報入力シート!B709)</f>
        <v/>
      </c>
      <c r="C681" s="914"/>
      <c r="D681" s="914"/>
      <c r="E681" s="914"/>
      <c r="F681" s="91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5" customHeight="1" thickBot="1">
      <c r="A682" s="635">
        <v>671</v>
      </c>
      <c r="B682" s="913" t="str">
        <f>IF(基本情報入力シート!B710="","",基本情報入力シート!B710)</f>
        <v/>
      </c>
      <c r="C682" s="914"/>
      <c r="D682" s="914"/>
      <c r="E682" s="914"/>
      <c r="F682" s="91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5" customHeight="1" thickBot="1">
      <c r="A683" s="635">
        <v>672</v>
      </c>
      <c r="B683" s="913" t="str">
        <f>IF(基本情報入力シート!B711="","",基本情報入力シート!B711)</f>
        <v/>
      </c>
      <c r="C683" s="914"/>
      <c r="D683" s="914"/>
      <c r="E683" s="914"/>
      <c r="F683" s="91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5" customHeight="1" thickBot="1">
      <c r="A684" s="635">
        <v>673</v>
      </c>
      <c r="B684" s="913" t="str">
        <f>IF(基本情報入力シート!B712="","",基本情報入力シート!B712)</f>
        <v/>
      </c>
      <c r="C684" s="914"/>
      <c r="D684" s="914"/>
      <c r="E684" s="914"/>
      <c r="F684" s="91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5" customHeight="1" thickBot="1">
      <c r="A685" s="635">
        <v>674</v>
      </c>
      <c r="B685" s="913" t="str">
        <f>IF(基本情報入力シート!B713="","",基本情報入力シート!B713)</f>
        <v/>
      </c>
      <c r="C685" s="914"/>
      <c r="D685" s="914"/>
      <c r="E685" s="914"/>
      <c r="F685" s="91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5" customHeight="1" thickBot="1">
      <c r="A686" s="635">
        <v>675</v>
      </c>
      <c r="B686" s="913" t="str">
        <f>IF(基本情報入力シート!B714="","",基本情報入力シート!B714)</f>
        <v/>
      </c>
      <c r="C686" s="914"/>
      <c r="D686" s="914"/>
      <c r="E686" s="914"/>
      <c r="F686" s="91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5" customHeight="1" thickBot="1">
      <c r="A687" s="635">
        <v>676</v>
      </c>
      <c r="B687" s="913" t="str">
        <f>IF(基本情報入力シート!B715="","",基本情報入力シート!B715)</f>
        <v/>
      </c>
      <c r="C687" s="914"/>
      <c r="D687" s="914"/>
      <c r="E687" s="914"/>
      <c r="F687" s="91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5" customHeight="1" thickBot="1">
      <c r="A688" s="635">
        <v>677</v>
      </c>
      <c r="B688" s="913" t="str">
        <f>IF(基本情報入力シート!B716="","",基本情報入力シート!B716)</f>
        <v/>
      </c>
      <c r="C688" s="914"/>
      <c r="D688" s="914"/>
      <c r="E688" s="914"/>
      <c r="F688" s="91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5" customHeight="1" thickBot="1">
      <c r="A689" s="635">
        <v>678</v>
      </c>
      <c r="B689" s="913" t="str">
        <f>IF(基本情報入力シート!B717="","",基本情報入力シート!B717)</f>
        <v/>
      </c>
      <c r="C689" s="914"/>
      <c r="D689" s="914"/>
      <c r="E689" s="914"/>
      <c r="F689" s="91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5" customHeight="1" thickBot="1">
      <c r="A690" s="635">
        <v>679</v>
      </c>
      <c r="B690" s="913" t="str">
        <f>IF(基本情報入力シート!B718="","",基本情報入力シート!B718)</f>
        <v/>
      </c>
      <c r="C690" s="914"/>
      <c r="D690" s="914"/>
      <c r="E690" s="914"/>
      <c r="F690" s="91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5" customHeight="1" thickBot="1">
      <c r="A691" s="635">
        <v>680</v>
      </c>
      <c r="B691" s="913" t="str">
        <f>IF(基本情報入力シート!B719="","",基本情報入力シート!B719)</f>
        <v/>
      </c>
      <c r="C691" s="914"/>
      <c r="D691" s="914"/>
      <c r="E691" s="914"/>
      <c r="F691" s="91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5" customHeight="1" thickBot="1">
      <c r="A692" s="635">
        <v>681</v>
      </c>
      <c r="B692" s="913" t="str">
        <f>IF(基本情報入力シート!B720="","",基本情報入力シート!B720)</f>
        <v/>
      </c>
      <c r="C692" s="914"/>
      <c r="D692" s="914"/>
      <c r="E692" s="914"/>
      <c r="F692" s="91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5" customHeight="1" thickBot="1">
      <c r="A693" s="635">
        <v>682</v>
      </c>
      <c r="B693" s="913" t="str">
        <f>IF(基本情報入力シート!B721="","",基本情報入力シート!B721)</f>
        <v/>
      </c>
      <c r="C693" s="914"/>
      <c r="D693" s="914"/>
      <c r="E693" s="914"/>
      <c r="F693" s="91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5" customHeight="1" thickBot="1">
      <c r="A694" s="635">
        <v>683</v>
      </c>
      <c r="B694" s="913" t="str">
        <f>IF(基本情報入力シート!B722="","",基本情報入力シート!B722)</f>
        <v/>
      </c>
      <c r="C694" s="914"/>
      <c r="D694" s="914"/>
      <c r="E694" s="914"/>
      <c r="F694" s="91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5" customHeight="1" thickBot="1">
      <c r="A695" s="635">
        <v>684</v>
      </c>
      <c r="B695" s="913" t="str">
        <f>IF(基本情報入力シート!B723="","",基本情報入力シート!B723)</f>
        <v/>
      </c>
      <c r="C695" s="914"/>
      <c r="D695" s="914"/>
      <c r="E695" s="914"/>
      <c r="F695" s="91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5" customHeight="1" thickBot="1">
      <c r="A696" s="635">
        <v>685</v>
      </c>
      <c r="B696" s="913" t="str">
        <f>IF(基本情報入力シート!B724="","",基本情報入力シート!B724)</f>
        <v/>
      </c>
      <c r="C696" s="914"/>
      <c r="D696" s="914"/>
      <c r="E696" s="914"/>
      <c r="F696" s="91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5" customHeight="1" thickBot="1">
      <c r="A697" s="635">
        <v>686</v>
      </c>
      <c r="B697" s="913" t="str">
        <f>IF(基本情報入力シート!B725="","",基本情報入力シート!B725)</f>
        <v/>
      </c>
      <c r="C697" s="914"/>
      <c r="D697" s="914"/>
      <c r="E697" s="914"/>
      <c r="F697" s="91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5" customHeight="1" thickBot="1">
      <c r="A698" s="635">
        <v>687</v>
      </c>
      <c r="B698" s="913" t="str">
        <f>IF(基本情報入力シート!B726="","",基本情報入力シート!B726)</f>
        <v/>
      </c>
      <c r="C698" s="914"/>
      <c r="D698" s="914"/>
      <c r="E698" s="914"/>
      <c r="F698" s="91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5" customHeight="1" thickBot="1">
      <c r="A699" s="635">
        <v>688</v>
      </c>
      <c r="B699" s="913" t="str">
        <f>IF(基本情報入力シート!B727="","",基本情報入力シート!B727)</f>
        <v/>
      </c>
      <c r="C699" s="914"/>
      <c r="D699" s="914"/>
      <c r="E699" s="914"/>
      <c r="F699" s="91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5" customHeight="1" thickBot="1">
      <c r="A700" s="635">
        <v>689</v>
      </c>
      <c r="B700" s="913" t="str">
        <f>IF(基本情報入力シート!B728="","",基本情報入力シート!B728)</f>
        <v/>
      </c>
      <c r="C700" s="914"/>
      <c r="D700" s="914"/>
      <c r="E700" s="914"/>
      <c r="F700" s="91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5" customHeight="1" thickBot="1">
      <c r="A701" s="635">
        <v>690</v>
      </c>
      <c r="B701" s="913" t="str">
        <f>IF(基本情報入力シート!B729="","",基本情報入力シート!B729)</f>
        <v/>
      </c>
      <c r="C701" s="914"/>
      <c r="D701" s="914"/>
      <c r="E701" s="914"/>
      <c r="F701" s="91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5" customHeight="1" thickBot="1">
      <c r="A702" s="635">
        <v>691</v>
      </c>
      <c r="B702" s="913" t="str">
        <f>IF(基本情報入力シート!B730="","",基本情報入力シート!B730)</f>
        <v/>
      </c>
      <c r="C702" s="914"/>
      <c r="D702" s="914"/>
      <c r="E702" s="914"/>
      <c r="F702" s="91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5" customHeight="1" thickBot="1">
      <c r="A703" s="635">
        <v>692</v>
      </c>
      <c r="B703" s="913" t="str">
        <f>IF(基本情報入力シート!B731="","",基本情報入力シート!B731)</f>
        <v/>
      </c>
      <c r="C703" s="914"/>
      <c r="D703" s="914"/>
      <c r="E703" s="914"/>
      <c r="F703" s="91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5" customHeight="1" thickBot="1">
      <c r="A704" s="635">
        <v>693</v>
      </c>
      <c r="B704" s="913" t="str">
        <f>IF(基本情報入力シート!B732="","",基本情報入力シート!B732)</f>
        <v/>
      </c>
      <c r="C704" s="914"/>
      <c r="D704" s="914"/>
      <c r="E704" s="914"/>
      <c r="F704" s="91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5" customHeight="1" thickBot="1">
      <c r="A705" s="635">
        <v>694</v>
      </c>
      <c r="B705" s="913" t="str">
        <f>IF(基本情報入力シート!B733="","",基本情報入力シート!B733)</f>
        <v/>
      </c>
      <c r="C705" s="914"/>
      <c r="D705" s="914"/>
      <c r="E705" s="914"/>
      <c r="F705" s="91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5" customHeight="1" thickBot="1">
      <c r="A706" s="635">
        <v>695</v>
      </c>
      <c r="B706" s="913" t="str">
        <f>IF(基本情報入力シート!B734="","",基本情報入力シート!B734)</f>
        <v/>
      </c>
      <c r="C706" s="914"/>
      <c r="D706" s="914"/>
      <c r="E706" s="914"/>
      <c r="F706" s="91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5" customHeight="1" thickBot="1">
      <c r="A707" s="635">
        <v>696</v>
      </c>
      <c r="B707" s="913" t="str">
        <f>IF(基本情報入力シート!B735="","",基本情報入力シート!B735)</f>
        <v/>
      </c>
      <c r="C707" s="914"/>
      <c r="D707" s="914"/>
      <c r="E707" s="914"/>
      <c r="F707" s="91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5" customHeight="1" thickBot="1">
      <c r="A708" s="635">
        <v>697</v>
      </c>
      <c r="B708" s="913" t="str">
        <f>IF(基本情報入力シート!B736="","",基本情報入力シート!B736)</f>
        <v/>
      </c>
      <c r="C708" s="914"/>
      <c r="D708" s="914"/>
      <c r="E708" s="914"/>
      <c r="F708" s="91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5" customHeight="1" thickBot="1">
      <c r="A709" s="635">
        <v>698</v>
      </c>
      <c r="B709" s="913" t="str">
        <f>IF(基本情報入力シート!B737="","",基本情報入力シート!B737)</f>
        <v/>
      </c>
      <c r="C709" s="914"/>
      <c r="D709" s="914"/>
      <c r="E709" s="914"/>
      <c r="F709" s="91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5" customHeight="1" thickBot="1">
      <c r="A710" s="635">
        <v>699</v>
      </c>
      <c r="B710" s="913" t="str">
        <f>IF(基本情報入力シート!B738="","",基本情報入力シート!B738)</f>
        <v/>
      </c>
      <c r="C710" s="914"/>
      <c r="D710" s="914"/>
      <c r="E710" s="914"/>
      <c r="F710" s="91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5" customHeight="1" thickBot="1">
      <c r="A711" s="635">
        <v>700</v>
      </c>
      <c r="B711" s="913" t="str">
        <f>IF(基本情報入力シート!B739="","",基本情報入力シート!B739)</f>
        <v/>
      </c>
      <c r="C711" s="914"/>
      <c r="D711" s="914"/>
      <c r="E711" s="914"/>
      <c r="F711" s="91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5" customHeight="1" thickBot="1">
      <c r="A712" s="635">
        <v>701</v>
      </c>
      <c r="B712" s="913" t="str">
        <f>IF(基本情報入力シート!B740="","",基本情報入力シート!B740)</f>
        <v/>
      </c>
      <c r="C712" s="914"/>
      <c r="D712" s="914"/>
      <c r="E712" s="914"/>
      <c r="F712" s="91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5" customHeight="1" thickBot="1">
      <c r="A713" s="635">
        <v>702</v>
      </c>
      <c r="B713" s="913" t="str">
        <f>IF(基本情報入力シート!B741="","",基本情報入力シート!B741)</f>
        <v/>
      </c>
      <c r="C713" s="914"/>
      <c r="D713" s="914"/>
      <c r="E713" s="914"/>
      <c r="F713" s="91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5" customHeight="1" thickBot="1">
      <c r="A714" s="635">
        <v>703</v>
      </c>
      <c r="B714" s="913" t="str">
        <f>IF(基本情報入力シート!B742="","",基本情報入力シート!B742)</f>
        <v/>
      </c>
      <c r="C714" s="914"/>
      <c r="D714" s="914"/>
      <c r="E714" s="914"/>
      <c r="F714" s="91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5" customHeight="1" thickBot="1">
      <c r="A715" s="635">
        <v>704</v>
      </c>
      <c r="B715" s="913" t="str">
        <f>IF(基本情報入力シート!B743="","",基本情報入力シート!B743)</f>
        <v/>
      </c>
      <c r="C715" s="914"/>
      <c r="D715" s="914"/>
      <c r="E715" s="914"/>
      <c r="F715" s="91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5" customHeight="1" thickBot="1">
      <c r="A716" s="635">
        <v>705</v>
      </c>
      <c r="B716" s="913" t="str">
        <f>IF(基本情報入力シート!B744="","",基本情報入力シート!B744)</f>
        <v/>
      </c>
      <c r="C716" s="914"/>
      <c r="D716" s="914"/>
      <c r="E716" s="914"/>
      <c r="F716" s="91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5" customHeight="1" thickBot="1">
      <c r="A717" s="635">
        <v>706</v>
      </c>
      <c r="B717" s="913" t="str">
        <f>IF(基本情報入力シート!B745="","",基本情報入力シート!B745)</f>
        <v/>
      </c>
      <c r="C717" s="914"/>
      <c r="D717" s="914"/>
      <c r="E717" s="914"/>
      <c r="F717" s="91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5" customHeight="1" thickBot="1">
      <c r="A718" s="635">
        <v>707</v>
      </c>
      <c r="B718" s="913" t="str">
        <f>IF(基本情報入力シート!B746="","",基本情報入力シート!B746)</f>
        <v/>
      </c>
      <c r="C718" s="914"/>
      <c r="D718" s="914"/>
      <c r="E718" s="914"/>
      <c r="F718" s="91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5" customHeight="1" thickBot="1">
      <c r="A719" s="635">
        <v>708</v>
      </c>
      <c r="B719" s="913" t="str">
        <f>IF(基本情報入力シート!B747="","",基本情報入力シート!B747)</f>
        <v/>
      </c>
      <c r="C719" s="914"/>
      <c r="D719" s="914"/>
      <c r="E719" s="914"/>
      <c r="F719" s="91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5" customHeight="1" thickBot="1">
      <c r="A720" s="635">
        <v>709</v>
      </c>
      <c r="B720" s="913" t="str">
        <f>IF(基本情報入力シート!B748="","",基本情報入力シート!B748)</f>
        <v/>
      </c>
      <c r="C720" s="914"/>
      <c r="D720" s="914"/>
      <c r="E720" s="914"/>
      <c r="F720" s="91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5" customHeight="1" thickBot="1">
      <c r="A721" s="635">
        <v>710</v>
      </c>
      <c r="B721" s="913" t="str">
        <f>IF(基本情報入力シート!B749="","",基本情報入力シート!B749)</f>
        <v/>
      </c>
      <c r="C721" s="914"/>
      <c r="D721" s="914"/>
      <c r="E721" s="914"/>
      <c r="F721" s="91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5" customHeight="1" thickBot="1">
      <c r="A722" s="635">
        <v>711</v>
      </c>
      <c r="B722" s="913" t="str">
        <f>IF(基本情報入力シート!B750="","",基本情報入力シート!B750)</f>
        <v/>
      </c>
      <c r="C722" s="914"/>
      <c r="D722" s="914"/>
      <c r="E722" s="914"/>
      <c r="F722" s="91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5" customHeight="1" thickBot="1">
      <c r="A723" s="635">
        <v>712</v>
      </c>
      <c r="B723" s="913" t="str">
        <f>IF(基本情報入力シート!B751="","",基本情報入力シート!B751)</f>
        <v/>
      </c>
      <c r="C723" s="914"/>
      <c r="D723" s="914"/>
      <c r="E723" s="914"/>
      <c r="F723" s="91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5" customHeight="1" thickBot="1">
      <c r="A724" s="635">
        <v>713</v>
      </c>
      <c r="B724" s="913" t="str">
        <f>IF(基本情報入力シート!B752="","",基本情報入力シート!B752)</f>
        <v/>
      </c>
      <c r="C724" s="914"/>
      <c r="D724" s="914"/>
      <c r="E724" s="914"/>
      <c r="F724" s="91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5" customHeight="1" thickBot="1">
      <c r="A725" s="635">
        <v>714</v>
      </c>
      <c r="B725" s="913" t="str">
        <f>IF(基本情報入力シート!B753="","",基本情報入力シート!B753)</f>
        <v/>
      </c>
      <c r="C725" s="914"/>
      <c r="D725" s="914"/>
      <c r="E725" s="914"/>
      <c r="F725" s="91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5" customHeight="1" thickBot="1">
      <c r="A726" s="635">
        <v>715</v>
      </c>
      <c r="B726" s="913" t="str">
        <f>IF(基本情報入力シート!B754="","",基本情報入力シート!B754)</f>
        <v/>
      </c>
      <c r="C726" s="914"/>
      <c r="D726" s="914"/>
      <c r="E726" s="914"/>
      <c r="F726" s="91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5" customHeight="1" thickBot="1">
      <c r="A727" s="635">
        <v>716</v>
      </c>
      <c r="B727" s="913" t="str">
        <f>IF(基本情報入力シート!B755="","",基本情報入力シート!B755)</f>
        <v/>
      </c>
      <c r="C727" s="914"/>
      <c r="D727" s="914"/>
      <c r="E727" s="914"/>
      <c r="F727" s="91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5" customHeight="1" thickBot="1">
      <c r="A728" s="635">
        <v>717</v>
      </c>
      <c r="B728" s="913" t="str">
        <f>IF(基本情報入力シート!B756="","",基本情報入力シート!B756)</f>
        <v/>
      </c>
      <c r="C728" s="914"/>
      <c r="D728" s="914"/>
      <c r="E728" s="914"/>
      <c r="F728" s="91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5" customHeight="1" thickBot="1">
      <c r="A729" s="635">
        <v>718</v>
      </c>
      <c r="B729" s="913" t="str">
        <f>IF(基本情報入力シート!B757="","",基本情報入力シート!B757)</f>
        <v/>
      </c>
      <c r="C729" s="914"/>
      <c r="D729" s="914"/>
      <c r="E729" s="914"/>
      <c r="F729" s="91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5" customHeight="1" thickBot="1">
      <c r="A730" s="635">
        <v>719</v>
      </c>
      <c r="B730" s="913" t="str">
        <f>IF(基本情報入力シート!B758="","",基本情報入力シート!B758)</f>
        <v/>
      </c>
      <c r="C730" s="914"/>
      <c r="D730" s="914"/>
      <c r="E730" s="914"/>
      <c r="F730" s="91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5" customHeight="1" thickBot="1">
      <c r="A731" s="635">
        <v>720</v>
      </c>
      <c r="B731" s="913" t="str">
        <f>IF(基本情報入力シート!B759="","",基本情報入力シート!B759)</f>
        <v/>
      </c>
      <c r="C731" s="914"/>
      <c r="D731" s="914"/>
      <c r="E731" s="914"/>
      <c r="F731" s="91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5" customHeight="1" thickBot="1">
      <c r="A732" s="635">
        <v>721</v>
      </c>
      <c r="B732" s="913" t="str">
        <f>IF(基本情報入力シート!B760="","",基本情報入力シート!B760)</f>
        <v/>
      </c>
      <c r="C732" s="914"/>
      <c r="D732" s="914"/>
      <c r="E732" s="914"/>
      <c r="F732" s="91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5" customHeight="1" thickBot="1">
      <c r="A733" s="635">
        <v>722</v>
      </c>
      <c r="B733" s="913" t="str">
        <f>IF(基本情報入力シート!B761="","",基本情報入力シート!B761)</f>
        <v/>
      </c>
      <c r="C733" s="914"/>
      <c r="D733" s="914"/>
      <c r="E733" s="914"/>
      <c r="F733" s="91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5" customHeight="1" thickBot="1">
      <c r="A734" s="635">
        <v>723</v>
      </c>
      <c r="B734" s="913" t="str">
        <f>IF(基本情報入力シート!B762="","",基本情報入力シート!B762)</f>
        <v/>
      </c>
      <c r="C734" s="914"/>
      <c r="D734" s="914"/>
      <c r="E734" s="914"/>
      <c r="F734" s="91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5" customHeight="1" thickBot="1">
      <c r="A735" s="635">
        <v>724</v>
      </c>
      <c r="B735" s="913" t="str">
        <f>IF(基本情報入力シート!B763="","",基本情報入力シート!B763)</f>
        <v/>
      </c>
      <c r="C735" s="914"/>
      <c r="D735" s="914"/>
      <c r="E735" s="914"/>
      <c r="F735" s="91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5" customHeight="1" thickBot="1">
      <c r="A736" s="635">
        <v>725</v>
      </c>
      <c r="B736" s="913" t="str">
        <f>IF(基本情報入力シート!B764="","",基本情報入力シート!B764)</f>
        <v/>
      </c>
      <c r="C736" s="914"/>
      <c r="D736" s="914"/>
      <c r="E736" s="914"/>
      <c r="F736" s="91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5" customHeight="1" thickBot="1">
      <c r="A737" s="635">
        <v>726</v>
      </c>
      <c r="B737" s="913" t="str">
        <f>IF(基本情報入力シート!B765="","",基本情報入力シート!B765)</f>
        <v/>
      </c>
      <c r="C737" s="914"/>
      <c r="D737" s="914"/>
      <c r="E737" s="914"/>
      <c r="F737" s="91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5" customHeight="1" thickBot="1">
      <c r="A738" s="635">
        <v>727</v>
      </c>
      <c r="B738" s="913" t="str">
        <f>IF(基本情報入力シート!B766="","",基本情報入力シート!B766)</f>
        <v/>
      </c>
      <c r="C738" s="914"/>
      <c r="D738" s="914"/>
      <c r="E738" s="914"/>
      <c r="F738" s="91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5" customHeight="1" thickBot="1">
      <c r="A739" s="635">
        <v>728</v>
      </c>
      <c r="B739" s="913" t="str">
        <f>IF(基本情報入力シート!B767="","",基本情報入力シート!B767)</f>
        <v/>
      </c>
      <c r="C739" s="914"/>
      <c r="D739" s="914"/>
      <c r="E739" s="914"/>
      <c r="F739" s="91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5" customHeight="1" thickBot="1">
      <c r="A740" s="635">
        <v>729</v>
      </c>
      <c r="B740" s="913" t="str">
        <f>IF(基本情報入力シート!B768="","",基本情報入力シート!B768)</f>
        <v/>
      </c>
      <c r="C740" s="914"/>
      <c r="D740" s="914"/>
      <c r="E740" s="914"/>
      <c r="F740" s="91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5" customHeight="1" thickBot="1">
      <c r="A741" s="635">
        <v>730</v>
      </c>
      <c r="B741" s="913" t="str">
        <f>IF(基本情報入力シート!B769="","",基本情報入力シート!B769)</f>
        <v/>
      </c>
      <c r="C741" s="914"/>
      <c r="D741" s="914"/>
      <c r="E741" s="914"/>
      <c r="F741" s="91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5" customHeight="1" thickBot="1">
      <c r="A742" s="635">
        <v>731</v>
      </c>
      <c r="B742" s="913" t="str">
        <f>IF(基本情報入力シート!B770="","",基本情報入力シート!B770)</f>
        <v/>
      </c>
      <c r="C742" s="914"/>
      <c r="D742" s="914"/>
      <c r="E742" s="914"/>
      <c r="F742" s="91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5" customHeight="1" thickBot="1">
      <c r="A743" s="635">
        <v>732</v>
      </c>
      <c r="B743" s="913" t="str">
        <f>IF(基本情報入力シート!B771="","",基本情報入力シート!B771)</f>
        <v/>
      </c>
      <c r="C743" s="914"/>
      <c r="D743" s="914"/>
      <c r="E743" s="914"/>
      <c r="F743" s="91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5" customHeight="1" thickBot="1">
      <c r="A744" s="635">
        <v>733</v>
      </c>
      <c r="B744" s="913" t="str">
        <f>IF(基本情報入力シート!B772="","",基本情報入力シート!B772)</f>
        <v/>
      </c>
      <c r="C744" s="914"/>
      <c r="D744" s="914"/>
      <c r="E744" s="914"/>
      <c r="F744" s="91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5" customHeight="1" thickBot="1">
      <c r="A745" s="635">
        <v>734</v>
      </c>
      <c r="B745" s="913" t="str">
        <f>IF(基本情報入力シート!B773="","",基本情報入力シート!B773)</f>
        <v/>
      </c>
      <c r="C745" s="914"/>
      <c r="D745" s="914"/>
      <c r="E745" s="914"/>
      <c r="F745" s="91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5" customHeight="1" thickBot="1">
      <c r="A746" s="635">
        <v>735</v>
      </c>
      <c r="B746" s="913" t="str">
        <f>IF(基本情報入力シート!B774="","",基本情報入力シート!B774)</f>
        <v/>
      </c>
      <c r="C746" s="914"/>
      <c r="D746" s="914"/>
      <c r="E746" s="914"/>
      <c r="F746" s="91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5" customHeight="1" thickBot="1">
      <c r="A747" s="635">
        <v>736</v>
      </c>
      <c r="B747" s="913" t="str">
        <f>IF(基本情報入力シート!B775="","",基本情報入力シート!B775)</f>
        <v/>
      </c>
      <c r="C747" s="914"/>
      <c r="D747" s="914"/>
      <c r="E747" s="914"/>
      <c r="F747" s="91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5" customHeight="1" thickBot="1">
      <c r="A748" s="635">
        <v>737</v>
      </c>
      <c r="B748" s="913" t="str">
        <f>IF(基本情報入力シート!B776="","",基本情報入力シート!B776)</f>
        <v/>
      </c>
      <c r="C748" s="914"/>
      <c r="D748" s="914"/>
      <c r="E748" s="914"/>
      <c r="F748" s="91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5" customHeight="1" thickBot="1">
      <c r="A749" s="635">
        <v>738</v>
      </c>
      <c r="B749" s="913" t="str">
        <f>IF(基本情報入力シート!B777="","",基本情報入力シート!B777)</f>
        <v/>
      </c>
      <c r="C749" s="914"/>
      <c r="D749" s="914"/>
      <c r="E749" s="914"/>
      <c r="F749" s="91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5" customHeight="1" thickBot="1">
      <c r="A750" s="635">
        <v>739</v>
      </c>
      <c r="B750" s="913" t="str">
        <f>IF(基本情報入力シート!B778="","",基本情報入力シート!B778)</f>
        <v/>
      </c>
      <c r="C750" s="914"/>
      <c r="D750" s="914"/>
      <c r="E750" s="914"/>
      <c r="F750" s="91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5" customHeight="1" thickBot="1">
      <c r="A751" s="635">
        <v>740</v>
      </c>
      <c r="B751" s="913" t="str">
        <f>IF(基本情報入力シート!B779="","",基本情報入力シート!B779)</f>
        <v/>
      </c>
      <c r="C751" s="914"/>
      <c r="D751" s="914"/>
      <c r="E751" s="914"/>
      <c r="F751" s="91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5" customHeight="1" thickBot="1">
      <c r="A752" s="635">
        <v>741</v>
      </c>
      <c r="B752" s="913" t="str">
        <f>IF(基本情報入力シート!B780="","",基本情報入力シート!B780)</f>
        <v/>
      </c>
      <c r="C752" s="914"/>
      <c r="D752" s="914"/>
      <c r="E752" s="914"/>
      <c r="F752" s="91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5" customHeight="1" thickBot="1">
      <c r="A753" s="635">
        <v>742</v>
      </c>
      <c r="B753" s="913" t="str">
        <f>IF(基本情報入力シート!B781="","",基本情報入力シート!B781)</f>
        <v/>
      </c>
      <c r="C753" s="914"/>
      <c r="D753" s="914"/>
      <c r="E753" s="914"/>
      <c r="F753" s="91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5" customHeight="1" thickBot="1">
      <c r="A754" s="635">
        <v>743</v>
      </c>
      <c r="B754" s="913" t="str">
        <f>IF(基本情報入力シート!B782="","",基本情報入力シート!B782)</f>
        <v/>
      </c>
      <c r="C754" s="914"/>
      <c r="D754" s="914"/>
      <c r="E754" s="914"/>
      <c r="F754" s="91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5" customHeight="1" thickBot="1">
      <c r="A755" s="635">
        <v>744</v>
      </c>
      <c r="B755" s="913" t="str">
        <f>IF(基本情報入力シート!B783="","",基本情報入力シート!B783)</f>
        <v/>
      </c>
      <c r="C755" s="914"/>
      <c r="D755" s="914"/>
      <c r="E755" s="914"/>
      <c r="F755" s="91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5" customHeight="1" thickBot="1">
      <c r="A756" s="635">
        <v>745</v>
      </c>
      <c r="B756" s="913" t="str">
        <f>IF(基本情報入力シート!B784="","",基本情報入力シート!B784)</f>
        <v/>
      </c>
      <c r="C756" s="914"/>
      <c r="D756" s="914"/>
      <c r="E756" s="914"/>
      <c r="F756" s="91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5" customHeight="1" thickBot="1">
      <c r="A757" s="635">
        <v>746</v>
      </c>
      <c r="B757" s="913" t="str">
        <f>IF(基本情報入力シート!B785="","",基本情報入力シート!B785)</f>
        <v/>
      </c>
      <c r="C757" s="914"/>
      <c r="D757" s="914"/>
      <c r="E757" s="914"/>
      <c r="F757" s="91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5" customHeight="1" thickBot="1">
      <c r="A758" s="635">
        <v>747</v>
      </c>
      <c r="B758" s="913" t="str">
        <f>IF(基本情報入力シート!B786="","",基本情報入力シート!B786)</f>
        <v/>
      </c>
      <c r="C758" s="914"/>
      <c r="D758" s="914"/>
      <c r="E758" s="914"/>
      <c r="F758" s="91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5" customHeight="1" thickBot="1">
      <c r="A759" s="635">
        <v>748</v>
      </c>
      <c r="B759" s="913" t="str">
        <f>IF(基本情報入力シート!B787="","",基本情報入力シート!B787)</f>
        <v/>
      </c>
      <c r="C759" s="914"/>
      <c r="D759" s="914"/>
      <c r="E759" s="914"/>
      <c r="F759" s="91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5" customHeight="1" thickBot="1">
      <c r="A760" s="635">
        <v>749</v>
      </c>
      <c r="B760" s="913" t="str">
        <f>IF(基本情報入力シート!B788="","",基本情報入力シート!B788)</f>
        <v/>
      </c>
      <c r="C760" s="914"/>
      <c r="D760" s="914"/>
      <c r="E760" s="914"/>
      <c r="F760" s="91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5" customHeight="1" thickBot="1">
      <c r="A761" s="635">
        <v>750</v>
      </c>
      <c r="B761" s="913" t="str">
        <f>IF(基本情報入力シート!B789="","",基本情報入力シート!B789)</f>
        <v/>
      </c>
      <c r="C761" s="914"/>
      <c r="D761" s="914"/>
      <c r="E761" s="914"/>
      <c r="F761" s="91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5" customHeight="1" thickBot="1">
      <c r="A762" s="635">
        <v>751</v>
      </c>
      <c r="B762" s="913" t="str">
        <f>IF(基本情報入力シート!B790="","",基本情報入力シート!B790)</f>
        <v/>
      </c>
      <c r="C762" s="914"/>
      <c r="D762" s="914"/>
      <c r="E762" s="914"/>
      <c r="F762" s="91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5" customHeight="1" thickBot="1">
      <c r="A763" s="635">
        <v>752</v>
      </c>
      <c r="B763" s="913" t="str">
        <f>IF(基本情報入力シート!B791="","",基本情報入力シート!B791)</f>
        <v/>
      </c>
      <c r="C763" s="914"/>
      <c r="D763" s="914"/>
      <c r="E763" s="914"/>
      <c r="F763" s="91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5" customHeight="1" thickBot="1">
      <c r="A764" s="635">
        <v>753</v>
      </c>
      <c r="B764" s="913" t="str">
        <f>IF(基本情報入力シート!B792="","",基本情報入力シート!B792)</f>
        <v/>
      </c>
      <c r="C764" s="914"/>
      <c r="D764" s="914"/>
      <c r="E764" s="914"/>
      <c r="F764" s="91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5" customHeight="1" thickBot="1">
      <c r="A765" s="635">
        <v>754</v>
      </c>
      <c r="B765" s="913" t="str">
        <f>IF(基本情報入力シート!B793="","",基本情報入力シート!B793)</f>
        <v/>
      </c>
      <c r="C765" s="914"/>
      <c r="D765" s="914"/>
      <c r="E765" s="914"/>
      <c r="F765" s="91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5" customHeight="1" thickBot="1">
      <c r="A766" s="635">
        <v>755</v>
      </c>
      <c r="B766" s="913" t="str">
        <f>IF(基本情報入力シート!B794="","",基本情報入力シート!B794)</f>
        <v/>
      </c>
      <c r="C766" s="914"/>
      <c r="D766" s="914"/>
      <c r="E766" s="914"/>
      <c r="F766" s="91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5" customHeight="1" thickBot="1">
      <c r="A767" s="635">
        <v>756</v>
      </c>
      <c r="B767" s="913" t="str">
        <f>IF(基本情報入力シート!B795="","",基本情報入力シート!B795)</f>
        <v/>
      </c>
      <c r="C767" s="914"/>
      <c r="D767" s="914"/>
      <c r="E767" s="914"/>
      <c r="F767" s="91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5" customHeight="1" thickBot="1">
      <c r="A768" s="635">
        <v>757</v>
      </c>
      <c r="B768" s="913" t="str">
        <f>IF(基本情報入力シート!B796="","",基本情報入力シート!B796)</f>
        <v/>
      </c>
      <c r="C768" s="914"/>
      <c r="D768" s="914"/>
      <c r="E768" s="914"/>
      <c r="F768" s="91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5" customHeight="1" thickBot="1">
      <c r="A769" s="635">
        <v>758</v>
      </c>
      <c r="B769" s="913" t="str">
        <f>IF(基本情報入力シート!B797="","",基本情報入力シート!B797)</f>
        <v/>
      </c>
      <c r="C769" s="914"/>
      <c r="D769" s="914"/>
      <c r="E769" s="914"/>
      <c r="F769" s="91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5" customHeight="1" thickBot="1">
      <c r="A770" s="635">
        <v>759</v>
      </c>
      <c r="B770" s="913" t="str">
        <f>IF(基本情報入力シート!B798="","",基本情報入力シート!B798)</f>
        <v/>
      </c>
      <c r="C770" s="914"/>
      <c r="D770" s="914"/>
      <c r="E770" s="914"/>
      <c r="F770" s="91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5" customHeight="1" thickBot="1">
      <c r="A771" s="635">
        <v>760</v>
      </c>
      <c r="B771" s="913" t="str">
        <f>IF(基本情報入力シート!B799="","",基本情報入力シート!B799)</f>
        <v/>
      </c>
      <c r="C771" s="914"/>
      <c r="D771" s="914"/>
      <c r="E771" s="914"/>
      <c r="F771" s="91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5" customHeight="1" thickBot="1">
      <c r="A772" s="635">
        <v>761</v>
      </c>
      <c r="B772" s="913" t="str">
        <f>IF(基本情報入力シート!B800="","",基本情報入力シート!B800)</f>
        <v/>
      </c>
      <c r="C772" s="914"/>
      <c r="D772" s="914"/>
      <c r="E772" s="914"/>
      <c r="F772" s="91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5" customHeight="1" thickBot="1">
      <c r="A773" s="635">
        <v>762</v>
      </c>
      <c r="B773" s="913" t="str">
        <f>IF(基本情報入力シート!B801="","",基本情報入力シート!B801)</f>
        <v/>
      </c>
      <c r="C773" s="914"/>
      <c r="D773" s="914"/>
      <c r="E773" s="914"/>
      <c r="F773" s="91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5" customHeight="1" thickBot="1">
      <c r="A774" s="635">
        <v>763</v>
      </c>
      <c r="B774" s="913" t="str">
        <f>IF(基本情報入力シート!B802="","",基本情報入力シート!B802)</f>
        <v/>
      </c>
      <c r="C774" s="914"/>
      <c r="D774" s="914"/>
      <c r="E774" s="914"/>
      <c r="F774" s="91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5" customHeight="1" thickBot="1">
      <c r="A775" s="635">
        <v>764</v>
      </c>
      <c r="B775" s="913" t="str">
        <f>IF(基本情報入力シート!B803="","",基本情報入力シート!B803)</f>
        <v/>
      </c>
      <c r="C775" s="914"/>
      <c r="D775" s="914"/>
      <c r="E775" s="914"/>
      <c r="F775" s="91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5" customHeight="1" thickBot="1">
      <c r="A776" s="635">
        <v>765</v>
      </c>
      <c r="B776" s="913" t="str">
        <f>IF(基本情報入力シート!B804="","",基本情報入力シート!B804)</f>
        <v/>
      </c>
      <c r="C776" s="914"/>
      <c r="D776" s="914"/>
      <c r="E776" s="914"/>
      <c r="F776" s="91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5" customHeight="1" thickBot="1">
      <c r="A777" s="635">
        <v>766</v>
      </c>
      <c r="B777" s="913" t="str">
        <f>IF(基本情報入力シート!B805="","",基本情報入力シート!B805)</f>
        <v/>
      </c>
      <c r="C777" s="914"/>
      <c r="D777" s="914"/>
      <c r="E777" s="914"/>
      <c r="F777" s="91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5" customHeight="1" thickBot="1">
      <c r="A778" s="635">
        <v>767</v>
      </c>
      <c r="B778" s="913" t="str">
        <f>IF(基本情報入力シート!B806="","",基本情報入力シート!B806)</f>
        <v/>
      </c>
      <c r="C778" s="914"/>
      <c r="D778" s="914"/>
      <c r="E778" s="914"/>
      <c r="F778" s="91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5" customHeight="1" thickBot="1">
      <c r="A779" s="635">
        <v>768</v>
      </c>
      <c r="B779" s="913" t="str">
        <f>IF(基本情報入力シート!B807="","",基本情報入力シート!B807)</f>
        <v/>
      </c>
      <c r="C779" s="914"/>
      <c r="D779" s="914"/>
      <c r="E779" s="914"/>
      <c r="F779" s="91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5" customHeight="1" thickBot="1">
      <c r="A780" s="635">
        <v>769</v>
      </c>
      <c r="B780" s="913" t="str">
        <f>IF(基本情報入力シート!B808="","",基本情報入力シート!B808)</f>
        <v/>
      </c>
      <c r="C780" s="914"/>
      <c r="D780" s="914"/>
      <c r="E780" s="914"/>
      <c r="F780" s="91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5" customHeight="1" thickBot="1">
      <c r="A781" s="635">
        <v>770</v>
      </c>
      <c r="B781" s="913" t="str">
        <f>IF(基本情報入力シート!B809="","",基本情報入力シート!B809)</f>
        <v/>
      </c>
      <c r="C781" s="914"/>
      <c r="D781" s="914"/>
      <c r="E781" s="914"/>
      <c r="F781" s="91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5" customHeight="1" thickBot="1">
      <c r="A782" s="635">
        <v>771</v>
      </c>
      <c r="B782" s="913" t="str">
        <f>IF(基本情報入力シート!B810="","",基本情報入力シート!B810)</f>
        <v/>
      </c>
      <c r="C782" s="914"/>
      <c r="D782" s="914"/>
      <c r="E782" s="914"/>
      <c r="F782" s="91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5" customHeight="1" thickBot="1">
      <c r="A783" s="635">
        <v>772</v>
      </c>
      <c r="B783" s="913" t="str">
        <f>IF(基本情報入力シート!B811="","",基本情報入力シート!B811)</f>
        <v/>
      </c>
      <c r="C783" s="914"/>
      <c r="D783" s="914"/>
      <c r="E783" s="914"/>
      <c r="F783" s="91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5" customHeight="1" thickBot="1">
      <c r="A784" s="635">
        <v>773</v>
      </c>
      <c r="B784" s="913" t="str">
        <f>IF(基本情報入力シート!B812="","",基本情報入力シート!B812)</f>
        <v/>
      </c>
      <c r="C784" s="914"/>
      <c r="D784" s="914"/>
      <c r="E784" s="914"/>
      <c r="F784" s="91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5" customHeight="1" thickBot="1">
      <c r="A785" s="635">
        <v>774</v>
      </c>
      <c r="B785" s="913" t="str">
        <f>IF(基本情報入力シート!B813="","",基本情報入力シート!B813)</f>
        <v/>
      </c>
      <c r="C785" s="914"/>
      <c r="D785" s="914"/>
      <c r="E785" s="914"/>
      <c r="F785" s="91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5" customHeight="1" thickBot="1">
      <c r="A786" s="635">
        <v>775</v>
      </c>
      <c r="B786" s="913" t="str">
        <f>IF(基本情報入力シート!B814="","",基本情報入力シート!B814)</f>
        <v/>
      </c>
      <c r="C786" s="914"/>
      <c r="D786" s="914"/>
      <c r="E786" s="914"/>
      <c r="F786" s="91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5" customHeight="1" thickBot="1">
      <c r="A787" s="635">
        <v>776</v>
      </c>
      <c r="B787" s="913" t="str">
        <f>IF(基本情報入力シート!B815="","",基本情報入力シート!B815)</f>
        <v/>
      </c>
      <c r="C787" s="914"/>
      <c r="D787" s="914"/>
      <c r="E787" s="914"/>
      <c r="F787" s="91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5" customHeight="1" thickBot="1">
      <c r="A788" s="635">
        <v>777</v>
      </c>
      <c r="B788" s="913" t="str">
        <f>IF(基本情報入力シート!B816="","",基本情報入力シート!B816)</f>
        <v/>
      </c>
      <c r="C788" s="914"/>
      <c r="D788" s="914"/>
      <c r="E788" s="914"/>
      <c r="F788" s="91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5" customHeight="1" thickBot="1">
      <c r="A789" s="635">
        <v>778</v>
      </c>
      <c r="B789" s="913" t="str">
        <f>IF(基本情報入力シート!B817="","",基本情報入力シート!B817)</f>
        <v/>
      </c>
      <c r="C789" s="914"/>
      <c r="D789" s="914"/>
      <c r="E789" s="914"/>
      <c r="F789" s="91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5" customHeight="1" thickBot="1">
      <c r="A790" s="635">
        <v>779</v>
      </c>
      <c r="B790" s="913" t="str">
        <f>IF(基本情報入力シート!B818="","",基本情報入力シート!B818)</f>
        <v/>
      </c>
      <c r="C790" s="914"/>
      <c r="D790" s="914"/>
      <c r="E790" s="914"/>
      <c r="F790" s="91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5" customHeight="1" thickBot="1">
      <c r="A791" s="635">
        <v>780</v>
      </c>
      <c r="B791" s="913" t="str">
        <f>IF(基本情報入力シート!B819="","",基本情報入力シート!B819)</f>
        <v/>
      </c>
      <c r="C791" s="914"/>
      <c r="D791" s="914"/>
      <c r="E791" s="914"/>
      <c r="F791" s="91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5" customHeight="1" thickBot="1">
      <c r="A792" s="635">
        <v>781</v>
      </c>
      <c r="B792" s="913" t="str">
        <f>IF(基本情報入力シート!B820="","",基本情報入力シート!B820)</f>
        <v/>
      </c>
      <c r="C792" s="914"/>
      <c r="D792" s="914"/>
      <c r="E792" s="914"/>
      <c r="F792" s="91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5" customHeight="1" thickBot="1">
      <c r="A793" s="635">
        <v>782</v>
      </c>
      <c r="B793" s="913" t="str">
        <f>IF(基本情報入力シート!B821="","",基本情報入力シート!B821)</f>
        <v/>
      </c>
      <c r="C793" s="914"/>
      <c r="D793" s="914"/>
      <c r="E793" s="914"/>
      <c r="F793" s="91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5" customHeight="1" thickBot="1">
      <c r="A794" s="635">
        <v>783</v>
      </c>
      <c r="B794" s="913" t="str">
        <f>IF(基本情報入力シート!B822="","",基本情報入力シート!B822)</f>
        <v/>
      </c>
      <c r="C794" s="914"/>
      <c r="D794" s="914"/>
      <c r="E794" s="914"/>
      <c r="F794" s="91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5" customHeight="1" thickBot="1">
      <c r="A795" s="635">
        <v>784</v>
      </c>
      <c r="B795" s="913" t="str">
        <f>IF(基本情報入力シート!B823="","",基本情報入力シート!B823)</f>
        <v/>
      </c>
      <c r="C795" s="914"/>
      <c r="D795" s="914"/>
      <c r="E795" s="914"/>
      <c r="F795" s="91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5" customHeight="1" thickBot="1">
      <c r="A796" s="635">
        <v>785</v>
      </c>
      <c r="B796" s="913" t="str">
        <f>IF(基本情報入力シート!B824="","",基本情報入力シート!B824)</f>
        <v/>
      </c>
      <c r="C796" s="914"/>
      <c r="D796" s="914"/>
      <c r="E796" s="914"/>
      <c r="F796" s="91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5" customHeight="1" thickBot="1">
      <c r="A797" s="635">
        <v>786</v>
      </c>
      <c r="B797" s="913" t="str">
        <f>IF(基本情報入力シート!B825="","",基本情報入力シート!B825)</f>
        <v/>
      </c>
      <c r="C797" s="914"/>
      <c r="D797" s="914"/>
      <c r="E797" s="914"/>
      <c r="F797" s="91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5" customHeight="1" thickBot="1">
      <c r="A798" s="635">
        <v>787</v>
      </c>
      <c r="B798" s="913" t="str">
        <f>IF(基本情報入力シート!B826="","",基本情報入力シート!B826)</f>
        <v/>
      </c>
      <c r="C798" s="914"/>
      <c r="D798" s="914"/>
      <c r="E798" s="914"/>
      <c r="F798" s="91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5" customHeight="1" thickBot="1">
      <c r="A799" s="635">
        <v>788</v>
      </c>
      <c r="B799" s="913" t="str">
        <f>IF(基本情報入力シート!B827="","",基本情報入力シート!B827)</f>
        <v/>
      </c>
      <c r="C799" s="914"/>
      <c r="D799" s="914"/>
      <c r="E799" s="914"/>
      <c r="F799" s="91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5" customHeight="1" thickBot="1">
      <c r="A800" s="635">
        <v>789</v>
      </c>
      <c r="B800" s="913" t="str">
        <f>IF(基本情報入力シート!B828="","",基本情報入力シート!B828)</f>
        <v/>
      </c>
      <c r="C800" s="914"/>
      <c r="D800" s="914"/>
      <c r="E800" s="914"/>
      <c r="F800" s="91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5" customHeight="1" thickBot="1">
      <c r="A801" s="635">
        <v>790</v>
      </c>
      <c r="B801" s="913" t="str">
        <f>IF(基本情報入力シート!B829="","",基本情報入力シート!B829)</f>
        <v/>
      </c>
      <c r="C801" s="914"/>
      <c r="D801" s="914"/>
      <c r="E801" s="914"/>
      <c r="F801" s="91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5" customHeight="1" thickBot="1">
      <c r="A802" s="635">
        <v>791</v>
      </c>
      <c r="B802" s="913" t="str">
        <f>IF(基本情報入力シート!B830="","",基本情報入力シート!B830)</f>
        <v/>
      </c>
      <c r="C802" s="914"/>
      <c r="D802" s="914"/>
      <c r="E802" s="914"/>
      <c r="F802" s="91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5" customHeight="1" thickBot="1">
      <c r="A803" s="635">
        <v>792</v>
      </c>
      <c r="B803" s="913" t="str">
        <f>IF(基本情報入力シート!B831="","",基本情報入力シート!B831)</f>
        <v/>
      </c>
      <c r="C803" s="914"/>
      <c r="D803" s="914"/>
      <c r="E803" s="914"/>
      <c r="F803" s="91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5" customHeight="1" thickBot="1">
      <c r="A804" s="635">
        <v>793</v>
      </c>
      <c r="B804" s="913" t="str">
        <f>IF(基本情報入力シート!B832="","",基本情報入力シート!B832)</f>
        <v/>
      </c>
      <c r="C804" s="914"/>
      <c r="D804" s="914"/>
      <c r="E804" s="914"/>
      <c r="F804" s="91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5" customHeight="1" thickBot="1">
      <c r="A805" s="635">
        <v>794</v>
      </c>
      <c r="B805" s="913" t="str">
        <f>IF(基本情報入力シート!B833="","",基本情報入力シート!B833)</f>
        <v/>
      </c>
      <c r="C805" s="914"/>
      <c r="D805" s="914"/>
      <c r="E805" s="914"/>
      <c r="F805" s="91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5" customHeight="1" thickBot="1">
      <c r="A806" s="635">
        <v>795</v>
      </c>
      <c r="B806" s="913" t="str">
        <f>IF(基本情報入力シート!B834="","",基本情報入力シート!B834)</f>
        <v/>
      </c>
      <c r="C806" s="914"/>
      <c r="D806" s="914"/>
      <c r="E806" s="914"/>
      <c r="F806" s="91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5" customHeight="1" thickBot="1">
      <c r="A807" s="635">
        <v>796</v>
      </c>
      <c r="B807" s="913" t="str">
        <f>IF(基本情報入力シート!B835="","",基本情報入力シート!B835)</f>
        <v/>
      </c>
      <c r="C807" s="914"/>
      <c r="D807" s="914"/>
      <c r="E807" s="914"/>
      <c r="F807" s="91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5" customHeight="1" thickBot="1">
      <c r="A808" s="635">
        <v>797</v>
      </c>
      <c r="B808" s="913" t="str">
        <f>IF(基本情報入力シート!B836="","",基本情報入力シート!B836)</f>
        <v/>
      </c>
      <c r="C808" s="914"/>
      <c r="D808" s="914"/>
      <c r="E808" s="914"/>
      <c r="F808" s="91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5" customHeight="1" thickBot="1">
      <c r="A809" s="635">
        <v>798</v>
      </c>
      <c r="B809" s="913" t="str">
        <f>IF(基本情報入力シート!B837="","",基本情報入力シート!B837)</f>
        <v/>
      </c>
      <c r="C809" s="914"/>
      <c r="D809" s="914"/>
      <c r="E809" s="914"/>
      <c r="F809" s="91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5" customHeight="1" thickBot="1">
      <c r="A810" s="635">
        <v>799</v>
      </c>
      <c r="B810" s="913" t="str">
        <f>IF(基本情報入力シート!B838="","",基本情報入力シート!B838)</f>
        <v/>
      </c>
      <c r="C810" s="914"/>
      <c r="D810" s="914"/>
      <c r="E810" s="914"/>
      <c r="F810" s="91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5" customHeight="1" thickBot="1">
      <c r="A811" s="635">
        <v>800</v>
      </c>
      <c r="B811" s="913" t="str">
        <f>IF(基本情報入力シート!B839="","",基本情報入力シート!B839)</f>
        <v/>
      </c>
      <c r="C811" s="914"/>
      <c r="D811" s="914"/>
      <c r="E811" s="914"/>
      <c r="F811" s="91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5" customHeight="1" thickBot="1">
      <c r="A812" s="635">
        <v>801</v>
      </c>
      <c r="B812" s="913" t="str">
        <f>IF(基本情報入力シート!B840="","",基本情報入力シート!B840)</f>
        <v/>
      </c>
      <c r="C812" s="914"/>
      <c r="D812" s="914"/>
      <c r="E812" s="914"/>
      <c r="F812" s="91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5" customHeight="1" thickBot="1">
      <c r="A813" s="635">
        <v>802</v>
      </c>
      <c r="B813" s="913" t="str">
        <f>IF(基本情報入力シート!B841="","",基本情報入力シート!B841)</f>
        <v/>
      </c>
      <c r="C813" s="914"/>
      <c r="D813" s="914"/>
      <c r="E813" s="914"/>
      <c r="F813" s="91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5" customHeight="1" thickBot="1">
      <c r="A814" s="635">
        <v>803</v>
      </c>
      <c r="B814" s="913" t="str">
        <f>IF(基本情報入力シート!B842="","",基本情報入力シート!B842)</f>
        <v/>
      </c>
      <c r="C814" s="914"/>
      <c r="D814" s="914"/>
      <c r="E814" s="914"/>
      <c r="F814" s="91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5" customHeight="1" thickBot="1">
      <c r="A815" s="635">
        <v>804</v>
      </c>
      <c r="B815" s="913" t="str">
        <f>IF(基本情報入力シート!B843="","",基本情報入力シート!B843)</f>
        <v/>
      </c>
      <c r="C815" s="914"/>
      <c r="D815" s="914"/>
      <c r="E815" s="914"/>
      <c r="F815" s="91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5" customHeight="1" thickBot="1">
      <c r="A816" s="635">
        <v>805</v>
      </c>
      <c r="B816" s="913" t="str">
        <f>IF(基本情報入力シート!B844="","",基本情報入力シート!B844)</f>
        <v/>
      </c>
      <c r="C816" s="914"/>
      <c r="D816" s="914"/>
      <c r="E816" s="914"/>
      <c r="F816" s="91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5" customHeight="1" thickBot="1">
      <c r="A817" s="635">
        <v>806</v>
      </c>
      <c r="B817" s="913" t="str">
        <f>IF(基本情報入力シート!B845="","",基本情報入力シート!B845)</f>
        <v/>
      </c>
      <c r="C817" s="914"/>
      <c r="D817" s="914"/>
      <c r="E817" s="914"/>
      <c r="F817" s="91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5" customHeight="1" thickBot="1">
      <c r="A818" s="635">
        <v>807</v>
      </c>
      <c r="B818" s="913" t="str">
        <f>IF(基本情報入力シート!B846="","",基本情報入力シート!B846)</f>
        <v/>
      </c>
      <c r="C818" s="914"/>
      <c r="D818" s="914"/>
      <c r="E818" s="914"/>
      <c r="F818" s="91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5" customHeight="1" thickBot="1">
      <c r="A819" s="635">
        <v>808</v>
      </c>
      <c r="B819" s="913" t="str">
        <f>IF(基本情報入力シート!B847="","",基本情報入力シート!B847)</f>
        <v/>
      </c>
      <c r="C819" s="914"/>
      <c r="D819" s="914"/>
      <c r="E819" s="914"/>
      <c r="F819" s="91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5" customHeight="1" thickBot="1">
      <c r="A820" s="635">
        <v>809</v>
      </c>
      <c r="B820" s="913" t="str">
        <f>IF(基本情報入力シート!B848="","",基本情報入力シート!B848)</f>
        <v/>
      </c>
      <c r="C820" s="914"/>
      <c r="D820" s="914"/>
      <c r="E820" s="914"/>
      <c r="F820" s="91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5" customHeight="1" thickBot="1">
      <c r="A821" s="635">
        <v>810</v>
      </c>
      <c r="B821" s="913" t="str">
        <f>IF(基本情報入力シート!B849="","",基本情報入力シート!B849)</f>
        <v/>
      </c>
      <c r="C821" s="914"/>
      <c r="D821" s="914"/>
      <c r="E821" s="914"/>
      <c r="F821" s="91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5" customHeight="1" thickBot="1">
      <c r="A822" s="635">
        <v>811</v>
      </c>
      <c r="B822" s="913" t="str">
        <f>IF(基本情報入力シート!B850="","",基本情報入力シート!B850)</f>
        <v/>
      </c>
      <c r="C822" s="914"/>
      <c r="D822" s="914"/>
      <c r="E822" s="914"/>
      <c r="F822" s="91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5" customHeight="1" thickBot="1">
      <c r="A823" s="635">
        <v>812</v>
      </c>
      <c r="B823" s="913" t="str">
        <f>IF(基本情報入力シート!B851="","",基本情報入力シート!B851)</f>
        <v/>
      </c>
      <c r="C823" s="914"/>
      <c r="D823" s="914"/>
      <c r="E823" s="914"/>
      <c r="F823" s="91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5" customHeight="1" thickBot="1">
      <c r="A824" s="635">
        <v>813</v>
      </c>
      <c r="B824" s="913" t="str">
        <f>IF(基本情報入力シート!B852="","",基本情報入力シート!B852)</f>
        <v/>
      </c>
      <c r="C824" s="914"/>
      <c r="D824" s="914"/>
      <c r="E824" s="914"/>
      <c r="F824" s="91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5" customHeight="1" thickBot="1">
      <c r="A825" s="635">
        <v>814</v>
      </c>
      <c r="B825" s="913" t="str">
        <f>IF(基本情報入力シート!B853="","",基本情報入力シート!B853)</f>
        <v/>
      </c>
      <c r="C825" s="914"/>
      <c r="D825" s="914"/>
      <c r="E825" s="914"/>
      <c r="F825" s="91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5" customHeight="1" thickBot="1">
      <c r="A826" s="635">
        <v>815</v>
      </c>
      <c r="B826" s="913" t="str">
        <f>IF(基本情報入力シート!B854="","",基本情報入力シート!B854)</f>
        <v/>
      </c>
      <c r="C826" s="914"/>
      <c r="D826" s="914"/>
      <c r="E826" s="914"/>
      <c r="F826" s="91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5" customHeight="1" thickBot="1">
      <c r="A827" s="635">
        <v>816</v>
      </c>
      <c r="B827" s="913" t="str">
        <f>IF(基本情報入力シート!B855="","",基本情報入力シート!B855)</f>
        <v/>
      </c>
      <c r="C827" s="914"/>
      <c r="D827" s="914"/>
      <c r="E827" s="914"/>
      <c r="F827" s="91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5" customHeight="1" thickBot="1">
      <c r="A828" s="635">
        <v>817</v>
      </c>
      <c r="B828" s="913" t="str">
        <f>IF(基本情報入力シート!B856="","",基本情報入力シート!B856)</f>
        <v/>
      </c>
      <c r="C828" s="914"/>
      <c r="D828" s="914"/>
      <c r="E828" s="914"/>
      <c r="F828" s="91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5" customHeight="1" thickBot="1">
      <c r="A829" s="635">
        <v>818</v>
      </c>
      <c r="B829" s="913" t="str">
        <f>IF(基本情報入力シート!B857="","",基本情報入力シート!B857)</f>
        <v/>
      </c>
      <c r="C829" s="914"/>
      <c r="D829" s="914"/>
      <c r="E829" s="914"/>
      <c r="F829" s="91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5" customHeight="1" thickBot="1">
      <c r="A830" s="635">
        <v>819</v>
      </c>
      <c r="B830" s="913" t="str">
        <f>IF(基本情報入力シート!B858="","",基本情報入力シート!B858)</f>
        <v/>
      </c>
      <c r="C830" s="914"/>
      <c r="D830" s="914"/>
      <c r="E830" s="914"/>
      <c r="F830" s="91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5" customHeight="1" thickBot="1">
      <c r="A831" s="635">
        <v>820</v>
      </c>
      <c r="B831" s="913" t="str">
        <f>IF(基本情報入力シート!B859="","",基本情報入力シート!B859)</f>
        <v/>
      </c>
      <c r="C831" s="914"/>
      <c r="D831" s="914"/>
      <c r="E831" s="914"/>
      <c r="F831" s="91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5" customHeight="1" thickBot="1">
      <c r="A832" s="635">
        <v>821</v>
      </c>
      <c r="B832" s="913" t="str">
        <f>IF(基本情報入力シート!B860="","",基本情報入力シート!B860)</f>
        <v/>
      </c>
      <c r="C832" s="914"/>
      <c r="D832" s="914"/>
      <c r="E832" s="914"/>
      <c r="F832" s="91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5" customHeight="1" thickBot="1">
      <c r="A833" s="635">
        <v>822</v>
      </c>
      <c r="B833" s="913" t="str">
        <f>IF(基本情報入力シート!B861="","",基本情報入力シート!B861)</f>
        <v/>
      </c>
      <c r="C833" s="914"/>
      <c r="D833" s="914"/>
      <c r="E833" s="914"/>
      <c r="F833" s="91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5" customHeight="1" thickBot="1">
      <c r="A834" s="635">
        <v>823</v>
      </c>
      <c r="B834" s="913" t="str">
        <f>IF(基本情報入力シート!B862="","",基本情報入力シート!B862)</f>
        <v/>
      </c>
      <c r="C834" s="914"/>
      <c r="D834" s="914"/>
      <c r="E834" s="914"/>
      <c r="F834" s="91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5" customHeight="1" thickBot="1">
      <c r="A835" s="635">
        <v>824</v>
      </c>
      <c r="B835" s="913" t="str">
        <f>IF(基本情報入力シート!B863="","",基本情報入力シート!B863)</f>
        <v/>
      </c>
      <c r="C835" s="914"/>
      <c r="D835" s="914"/>
      <c r="E835" s="914"/>
      <c r="F835" s="91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5" customHeight="1" thickBot="1">
      <c r="A836" s="635">
        <v>825</v>
      </c>
      <c r="B836" s="913" t="str">
        <f>IF(基本情報入力シート!B864="","",基本情報入力シート!B864)</f>
        <v/>
      </c>
      <c r="C836" s="914"/>
      <c r="D836" s="914"/>
      <c r="E836" s="914"/>
      <c r="F836" s="91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5" customHeight="1" thickBot="1">
      <c r="A837" s="635">
        <v>826</v>
      </c>
      <c r="B837" s="913" t="str">
        <f>IF(基本情報入力シート!B865="","",基本情報入力シート!B865)</f>
        <v/>
      </c>
      <c r="C837" s="914"/>
      <c r="D837" s="914"/>
      <c r="E837" s="914"/>
      <c r="F837" s="91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5" customHeight="1" thickBot="1">
      <c r="A838" s="635">
        <v>827</v>
      </c>
      <c r="B838" s="913" t="str">
        <f>IF(基本情報入力シート!B866="","",基本情報入力シート!B866)</f>
        <v/>
      </c>
      <c r="C838" s="914"/>
      <c r="D838" s="914"/>
      <c r="E838" s="914"/>
      <c r="F838" s="91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5" customHeight="1" thickBot="1">
      <c r="A839" s="635">
        <v>828</v>
      </c>
      <c r="B839" s="913" t="str">
        <f>IF(基本情報入力シート!B867="","",基本情報入力シート!B867)</f>
        <v/>
      </c>
      <c r="C839" s="914"/>
      <c r="D839" s="914"/>
      <c r="E839" s="914"/>
      <c r="F839" s="91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5" customHeight="1" thickBot="1">
      <c r="A840" s="635">
        <v>829</v>
      </c>
      <c r="B840" s="913" t="str">
        <f>IF(基本情報入力シート!B868="","",基本情報入力シート!B868)</f>
        <v/>
      </c>
      <c r="C840" s="914"/>
      <c r="D840" s="914"/>
      <c r="E840" s="914"/>
      <c r="F840" s="91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5" customHeight="1" thickBot="1">
      <c r="A841" s="635">
        <v>830</v>
      </c>
      <c r="B841" s="913" t="str">
        <f>IF(基本情報入力シート!B869="","",基本情報入力シート!B869)</f>
        <v/>
      </c>
      <c r="C841" s="914"/>
      <c r="D841" s="914"/>
      <c r="E841" s="914"/>
      <c r="F841" s="91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5" customHeight="1" thickBot="1">
      <c r="A842" s="635">
        <v>831</v>
      </c>
      <c r="B842" s="913" t="str">
        <f>IF(基本情報入力シート!B870="","",基本情報入力シート!B870)</f>
        <v/>
      </c>
      <c r="C842" s="914"/>
      <c r="D842" s="914"/>
      <c r="E842" s="914"/>
      <c r="F842" s="91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5" customHeight="1" thickBot="1">
      <c r="A843" s="635">
        <v>832</v>
      </c>
      <c r="B843" s="913" t="str">
        <f>IF(基本情報入力シート!B871="","",基本情報入力シート!B871)</f>
        <v/>
      </c>
      <c r="C843" s="914"/>
      <c r="D843" s="914"/>
      <c r="E843" s="914"/>
      <c r="F843" s="91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5" customHeight="1" thickBot="1">
      <c r="A844" s="635">
        <v>833</v>
      </c>
      <c r="B844" s="913" t="str">
        <f>IF(基本情報入力シート!B872="","",基本情報入力シート!B872)</f>
        <v/>
      </c>
      <c r="C844" s="914"/>
      <c r="D844" s="914"/>
      <c r="E844" s="914"/>
      <c r="F844" s="91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5" customHeight="1" thickBot="1">
      <c r="A845" s="635">
        <v>834</v>
      </c>
      <c r="B845" s="913" t="str">
        <f>IF(基本情報入力シート!B873="","",基本情報入力シート!B873)</f>
        <v/>
      </c>
      <c r="C845" s="914"/>
      <c r="D845" s="914"/>
      <c r="E845" s="914"/>
      <c r="F845" s="91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5" customHeight="1" thickBot="1">
      <c r="A846" s="635">
        <v>835</v>
      </c>
      <c r="B846" s="913" t="str">
        <f>IF(基本情報入力シート!B874="","",基本情報入力シート!B874)</f>
        <v/>
      </c>
      <c r="C846" s="914"/>
      <c r="D846" s="914"/>
      <c r="E846" s="914"/>
      <c r="F846" s="91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5" customHeight="1" thickBot="1">
      <c r="A847" s="635">
        <v>836</v>
      </c>
      <c r="B847" s="913" t="str">
        <f>IF(基本情報入力シート!B875="","",基本情報入力シート!B875)</f>
        <v/>
      </c>
      <c r="C847" s="914"/>
      <c r="D847" s="914"/>
      <c r="E847" s="914"/>
      <c r="F847" s="91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5" customHeight="1" thickBot="1">
      <c r="A848" s="635">
        <v>837</v>
      </c>
      <c r="B848" s="913" t="str">
        <f>IF(基本情報入力シート!B876="","",基本情報入力シート!B876)</f>
        <v/>
      </c>
      <c r="C848" s="914"/>
      <c r="D848" s="914"/>
      <c r="E848" s="914"/>
      <c r="F848" s="91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5" customHeight="1" thickBot="1">
      <c r="A849" s="635">
        <v>838</v>
      </c>
      <c r="B849" s="913" t="str">
        <f>IF(基本情報入力シート!B877="","",基本情報入力シート!B877)</f>
        <v/>
      </c>
      <c r="C849" s="914"/>
      <c r="D849" s="914"/>
      <c r="E849" s="914"/>
      <c r="F849" s="91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5" customHeight="1" thickBot="1">
      <c r="A850" s="635">
        <v>839</v>
      </c>
      <c r="B850" s="913" t="str">
        <f>IF(基本情報入力シート!B878="","",基本情報入力シート!B878)</f>
        <v/>
      </c>
      <c r="C850" s="914"/>
      <c r="D850" s="914"/>
      <c r="E850" s="914"/>
      <c r="F850" s="91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5" customHeight="1" thickBot="1">
      <c r="A851" s="635">
        <v>840</v>
      </c>
      <c r="B851" s="913" t="str">
        <f>IF(基本情報入力シート!B879="","",基本情報入力シート!B879)</f>
        <v/>
      </c>
      <c r="C851" s="914"/>
      <c r="D851" s="914"/>
      <c r="E851" s="914"/>
      <c r="F851" s="91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5" customHeight="1" thickBot="1">
      <c r="A852" s="635">
        <v>841</v>
      </c>
      <c r="B852" s="913" t="str">
        <f>IF(基本情報入力シート!B880="","",基本情報入力シート!B880)</f>
        <v/>
      </c>
      <c r="C852" s="914"/>
      <c r="D852" s="914"/>
      <c r="E852" s="914"/>
      <c r="F852" s="91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5" customHeight="1" thickBot="1">
      <c r="A853" s="635">
        <v>842</v>
      </c>
      <c r="B853" s="913" t="str">
        <f>IF(基本情報入力シート!B881="","",基本情報入力シート!B881)</f>
        <v/>
      </c>
      <c r="C853" s="914"/>
      <c r="D853" s="914"/>
      <c r="E853" s="914"/>
      <c r="F853" s="91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5" customHeight="1" thickBot="1">
      <c r="A854" s="635">
        <v>843</v>
      </c>
      <c r="B854" s="913" t="str">
        <f>IF(基本情報入力シート!B882="","",基本情報入力シート!B882)</f>
        <v/>
      </c>
      <c r="C854" s="914"/>
      <c r="D854" s="914"/>
      <c r="E854" s="914"/>
      <c r="F854" s="91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5" customHeight="1" thickBot="1">
      <c r="A855" s="635">
        <v>844</v>
      </c>
      <c r="B855" s="913" t="str">
        <f>IF(基本情報入力シート!B883="","",基本情報入力シート!B883)</f>
        <v/>
      </c>
      <c r="C855" s="914"/>
      <c r="D855" s="914"/>
      <c r="E855" s="914"/>
      <c r="F855" s="91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5" customHeight="1" thickBot="1">
      <c r="A856" s="635">
        <v>845</v>
      </c>
      <c r="B856" s="913" t="str">
        <f>IF(基本情報入力シート!B884="","",基本情報入力シート!B884)</f>
        <v/>
      </c>
      <c r="C856" s="914"/>
      <c r="D856" s="914"/>
      <c r="E856" s="914"/>
      <c r="F856" s="91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5" customHeight="1" thickBot="1">
      <c r="A857" s="635">
        <v>846</v>
      </c>
      <c r="B857" s="913" t="str">
        <f>IF(基本情報入力シート!B885="","",基本情報入力シート!B885)</f>
        <v/>
      </c>
      <c r="C857" s="914"/>
      <c r="D857" s="914"/>
      <c r="E857" s="914"/>
      <c r="F857" s="91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5" customHeight="1" thickBot="1">
      <c r="A858" s="635">
        <v>847</v>
      </c>
      <c r="B858" s="913" t="str">
        <f>IF(基本情報入力シート!B886="","",基本情報入力シート!B886)</f>
        <v/>
      </c>
      <c r="C858" s="914"/>
      <c r="D858" s="914"/>
      <c r="E858" s="914"/>
      <c r="F858" s="91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5" customHeight="1" thickBot="1">
      <c r="A859" s="635">
        <v>848</v>
      </c>
      <c r="B859" s="913" t="str">
        <f>IF(基本情報入力シート!B887="","",基本情報入力シート!B887)</f>
        <v/>
      </c>
      <c r="C859" s="914"/>
      <c r="D859" s="914"/>
      <c r="E859" s="914"/>
      <c r="F859" s="91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5" customHeight="1" thickBot="1">
      <c r="A860" s="635">
        <v>849</v>
      </c>
      <c r="B860" s="913" t="str">
        <f>IF(基本情報入力シート!B888="","",基本情報入力シート!B888)</f>
        <v/>
      </c>
      <c r="C860" s="914"/>
      <c r="D860" s="914"/>
      <c r="E860" s="914"/>
      <c r="F860" s="91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5" customHeight="1" thickBot="1">
      <c r="A861" s="635">
        <v>850</v>
      </c>
      <c r="B861" s="913" t="str">
        <f>IF(基本情報入力シート!B889="","",基本情報入力シート!B889)</f>
        <v/>
      </c>
      <c r="C861" s="914"/>
      <c r="D861" s="914"/>
      <c r="E861" s="914"/>
      <c r="F861" s="91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5" customHeight="1" thickBot="1">
      <c r="A862" s="635">
        <v>851</v>
      </c>
      <c r="B862" s="913" t="str">
        <f>IF(基本情報入力シート!B890="","",基本情報入力シート!B890)</f>
        <v/>
      </c>
      <c r="C862" s="914"/>
      <c r="D862" s="914"/>
      <c r="E862" s="914"/>
      <c r="F862" s="91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5" customHeight="1" thickBot="1">
      <c r="A863" s="635">
        <v>852</v>
      </c>
      <c r="B863" s="913" t="str">
        <f>IF(基本情報入力シート!B891="","",基本情報入力シート!B891)</f>
        <v/>
      </c>
      <c r="C863" s="914"/>
      <c r="D863" s="914"/>
      <c r="E863" s="914"/>
      <c r="F863" s="91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5" customHeight="1" thickBot="1">
      <c r="A864" s="635">
        <v>853</v>
      </c>
      <c r="B864" s="913" t="str">
        <f>IF(基本情報入力シート!B892="","",基本情報入力シート!B892)</f>
        <v/>
      </c>
      <c r="C864" s="914"/>
      <c r="D864" s="914"/>
      <c r="E864" s="914"/>
      <c r="F864" s="91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5" customHeight="1" thickBot="1">
      <c r="A865" s="635">
        <v>854</v>
      </c>
      <c r="B865" s="913" t="str">
        <f>IF(基本情報入力シート!B893="","",基本情報入力シート!B893)</f>
        <v/>
      </c>
      <c r="C865" s="914"/>
      <c r="D865" s="914"/>
      <c r="E865" s="914"/>
      <c r="F865" s="91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5" customHeight="1" thickBot="1">
      <c r="A866" s="635">
        <v>855</v>
      </c>
      <c r="B866" s="913" t="str">
        <f>IF(基本情報入力シート!B894="","",基本情報入力シート!B894)</f>
        <v/>
      </c>
      <c r="C866" s="914"/>
      <c r="D866" s="914"/>
      <c r="E866" s="914"/>
      <c r="F866" s="91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5" customHeight="1" thickBot="1">
      <c r="A867" s="635">
        <v>856</v>
      </c>
      <c r="B867" s="913" t="str">
        <f>IF(基本情報入力シート!B895="","",基本情報入力シート!B895)</f>
        <v/>
      </c>
      <c r="C867" s="914"/>
      <c r="D867" s="914"/>
      <c r="E867" s="914"/>
      <c r="F867" s="91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5" customHeight="1" thickBot="1">
      <c r="A868" s="635">
        <v>857</v>
      </c>
      <c r="B868" s="913" t="str">
        <f>IF(基本情報入力シート!B896="","",基本情報入力シート!B896)</f>
        <v/>
      </c>
      <c r="C868" s="914"/>
      <c r="D868" s="914"/>
      <c r="E868" s="914"/>
      <c r="F868" s="91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5" customHeight="1" thickBot="1">
      <c r="A869" s="635">
        <v>858</v>
      </c>
      <c r="B869" s="913" t="str">
        <f>IF(基本情報入力シート!B897="","",基本情報入力シート!B897)</f>
        <v/>
      </c>
      <c r="C869" s="914"/>
      <c r="D869" s="914"/>
      <c r="E869" s="914"/>
      <c r="F869" s="91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5" customHeight="1" thickBot="1">
      <c r="A870" s="635">
        <v>859</v>
      </c>
      <c r="B870" s="913" t="str">
        <f>IF(基本情報入力シート!B898="","",基本情報入力シート!B898)</f>
        <v/>
      </c>
      <c r="C870" s="914"/>
      <c r="D870" s="914"/>
      <c r="E870" s="914"/>
      <c r="F870" s="91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5" customHeight="1" thickBot="1">
      <c r="A871" s="635">
        <v>860</v>
      </c>
      <c r="B871" s="913" t="str">
        <f>IF(基本情報入力シート!B899="","",基本情報入力シート!B899)</f>
        <v/>
      </c>
      <c r="C871" s="914"/>
      <c r="D871" s="914"/>
      <c r="E871" s="914"/>
      <c r="F871" s="91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5" customHeight="1" thickBot="1">
      <c r="A872" s="635">
        <v>861</v>
      </c>
      <c r="B872" s="913" t="str">
        <f>IF(基本情報入力シート!B900="","",基本情報入力シート!B900)</f>
        <v/>
      </c>
      <c r="C872" s="914"/>
      <c r="D872" s="914"/>
      <c r="E872" s="914"/>
      <c r="F872" s="91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5" customHeight="1" thickBot="1">
      <c r="A873" s="635">
        <v>862</v>
      </c>
      <c r="B873" s="913" t="str">
        <f>IF(基本情報入力シート!B901="","",基本情報入力シート!B901)</f>
        <v/>
      </c>
      <c r="C873" s="914"/>
      <c r="D873" s="914"/>
      <c r="E873" s="914"/>
      <c r="F873" s="91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5" customHeight="1" thickBot="1">
      <c r="A874" s="635">
        <v>863</v>
      </c>
      <c r="B874" s="913" t="str">
        <f>IF(基本情報入力シート!B902="","",基本情報入力シート!B902)</f>
        <v/>
      </c>
      <c r="C874" s="914"/>
      <c r="D874" s="914"/>
      <c r="E874" s="914"/>
      <c r="F874" s="91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5" customHeight="1" thickBot="1">
      <c r="A875" s="635">
        <v>864</v>
      </c>
      <c r="B875" s="913" t="str">
        <f>IF(基本情報入力シート!B903="","",基本情報入力シート!B903)</f>
        <v/>
      </c>
      <c r="C875" s="914"/>
      <c r="D875" s="914"/>
      <c r="E875" s="914"/>
      <c r="F875" s="91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5" customHeight="1" thickBot="1">
      <c r="A876" s="635">
        <v>865</v>
      </c>
      <c r="B876" s="913" t="str">
        <f>IF(基本情報入力シート!B904="","",基本情報入力シート!B904)</f>
        <v/>
      </c>
      <c r="C876" s="914"/>
      <c r="D876" s="914"/>
      <c r="E876" s="914"/>
      <c r="F876" s="91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5" customHeight="1" thickBot="1">
      <c r="A877" s="635">
        <v>866</v>
      </c>
      <c r="B877" s="913" t="str">
        <f>IF(基本情報入力シート!B905="","",基本情報入力シート!B905)</f>
        <v/>
      </c>
      <c r="C877" s="914"/>
      <c r="D877" s="914"/>
      <c r="E877" s="914"/>
      <c r="F877" s="91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5" customHeight="1" thickBot="1">
      <c r="A878" s="635">
        <v>867</v>
      </c>
      <c r="B878" s="913" t="str">
        <f>IF(基本情報入力シート!B906="","",基本情報入力シート!B906)</f>
        <v/>
      </c>
      <c r="C878" s="914"/>
      <c r="D878" s="914"/>
      <c r="E878" s="914"/>
      <c r="F878" s="91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5" customHeight="1" thickBot="1">
      <c r="A879" s="635">
        <v>868</v>
      </c>
      <c r="B879" s="913" t="str">
        <f>IF(基本情報入力シート!B907="","",基本情報入力シート!B907)</f>
        <v/>
      </c>
      <c r="C879" s="914"/>
      <c r="D879" s="914"/>
      <c r="E879" s="914"/>
      <c r="F879" s="91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5" customHeight="1" thickBot="1">
      <c r="A880" s="635">
        <v>869</v>
      </c>
      <c r="B880" s="913" t="str">
        <f>IF(基本情報入力シート!B908="","",基本情報入力シート!B908)</f>
        <v/>
      </c>
      <c r="C880" s="914"/>
      <c r="D880" s="914"/>
      <c r="E880" s="914"/>
      <c r="F880" s="91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5" customHeight="1" thickBot="1">
      <c r="A881" s="635">
        <v>870</v>
      </c>
      <c r="B881" s="913" t="str">
        <f>IF(基本情報入力シート!B909="","",基本情報入力シート!B909)</f>
        <v/>
      </c>
      <c r="C881" s="914"/>
      <c r="D881" s="914"/>
      <c r="E881" s="914"/>
      <c r="F881" s="91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5" customHeight="1" thickBot="1">
      <c r="A882" s="635">
        <v>871</v>
      </c>
      <c r="B882" s="913" t="str">
        <f>IF(基本情報入力シート!B910="","",基本情報入力シート!B910)</f>
        <v/>
      </c>
      <c r="C882" s="914"/>
      <c r="D882" s="914"/>
      <c r="E882" s="914"/>
      <c r="F882" s="91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5" customHeight="1" thickBot="1">
      <c r="A883" s="635">
        <v>872</v>
      </c>
      <c r="B883" s="913" t="str">
        <f>IF(基本情報入力シート!B911="","",基本情報入力シート!B911)</f>
        <v/>
      </c>
      <c r="C883" s="914"/>
      <c r="D883" s="914"/>
      <c r="E883" s="914"/>
      <c r="F883" s="91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5" customHeight="1" thickBot="1">
      <c r="A884" s="635">
        <v>873</v>
      </c>
      <c r="B884" s="913" t="str">
        <f>IF(基本情報入力シート!B912="","",基本情報入力シート!B912)</f>
        <v/>
      </c>
      <c r="C884" s="914"/>
      <c r="D884" s="914"/>
      <c r="E884" s="914"/>
      <c r="F884" s="91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5" customHeight="1" thickBot="1">
      <c r="A885" s="635">
        <v>874</v>
      </c>
      <c r="B885" s="913" t="str">
        <f>IF(基本情報入力シート!B913="","",基本情報入力シート!B913)</f>
        <v/>
      </c>
      <c r="C885" s="914"/>
      <c r="D885" s="914"/>
      <c r="E885" s="914"/>
      <c r="F885" s="91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5" customHeight="1" thickBot="1">
      <c r="A886" s="635">
        <v>875</v>
      </c>
      <c r="B886" s="913" t="str">
        <f>IF(基本情報入力シート!B914="","",基本情報入力シート!B914)</f>
        <v/>
      </c>
      <c r="C886" s="914"/>
      <c r="D886" s="914"/>
      <c r="E886" s="914"/>
      <c r="F886" s="91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5" customHeight="1" thickBot="1">
      <c r="A887" s="635">
        <v>876</v>
      </c>
      <c r="B887" s="913" t="str">
        <f>IF(基本情報入力シート!B915="","",基本情報入力シート!B915)</f>
        <v/>
      </c>
      <c r="C887" s="914"/>
      <c r="D887" s="914"/>
      <c r="E887" s="914"/>
      <c r="F887" s="91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5" customHeight="1" thickBot="1">
      <c r="A888" s="635">
        <v>877</v>
      </c>
      <c r="B888" s="913" t="str">
        <f>IF(基本情報入力シート!B916="","",基本情報入力シート!B916)</f>
        <v/>
      </c>
      <c r="C888" s="914"/>
      <c r="D888" s="914"/>
      <c r="E888" s="914"/>
      <c r="F888" s="91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5" customHeight="1" thickBot="1">
      <c r="A889" s="635">
        <v>878</v>
      </c>
      <c r="B889" s="913" t="str">
        <f>IF(基本情報入力シート!B917="","",基本情報入力シート!B917)</f>
        <v/>
      </c>
      <c r="C889" s="914"/>
      <c r="D889" s="914"/>
      <c r="E889" s="914"/>
      <c r="F889" s="91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5" customHeight="1" thickBot="1">
      <c r="A890" s="635">
        <v>879</v>
      </c>
      <c r="B890" s="913" t="str">
        <f>IF(基本情報入力シート!B918="","",基本情報入力シート!B918)</f>
        <v/>
      </c>
      <c r="C890" s="914"/>
      <c r="D890" s="914"/>
      <c r="E890" s="914"/>
      <c r="F890" s="91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5" customHeight="1" thickBot="1">
      <c r="A891" s="635">
        <v>880</v>
      </c>
      <c r="B891" s="913" t="str">
        <f>IF(基本情報入力シート!B919="","",基本情報入力シート!B919)</f>
        <v/>
      </c>
      <c r="C891" s="914"/>
      <c r="D891" s="914"/>
      <c r="E891" s="914"/>
      <c r="F891" s="91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5" customHeight="1" thickBot="1">
      <c r="A892" s="635">
        <v>881</v>
      </c>
      <c r="B892" s="913" t="str">
        <f>IF(基本情報入力シート!B920="","",基本情報入力シート!B920)</f>
        <v/>
      </c>
      <c r="C892" s="914"/>
      <c r="D892" s="914"/>
      <c r="E892" s="914"/>
      <c r="F892" s="91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5" customHeight="1" thickBot="1">
      <c r="A893" s="635">
        <v>882</v>
      </c>
      <c r="B893" s="913" t="str">
        <f>IF(基本情報入力シート!B921="","",基本情報入力シート!B921)</f>
        <v/>
      </c>
      <c r="C893" s="914"/>
      <c r="D893" s="914"/>
      <c r="E893" s="914"/>
      <c r="F893" s="91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5" customHeight="1" thickBot="1">
      <c r="A894" s="635">
        <v>883</v>
      </c>
      <c r="B894" s="913" t="str">
        <f>IF(基本情報入力シート!B922="","",基本情報入力シート!B922)</f>
        <v/>
      </c>
      <c r="C894" s="914"/>
      <c r="D894" s="914"/>
      <c r="E894" s="914"/>
      <c r="F894" s="91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5" customHeight="1" thickBot="1">
      <c r="A895" s="635">
        <v>884</v>
      </c>
      <c r="B895" s="913" t="str">
        <f>IF(基本情報入力シート!B923="","",基本情報入力シート!B923)</f>
        <v/>
      </c>
      <c r="C895" s="914"/>
      <c r="D895" s="914"/>
      <c r="E895" s="914"/>
      <c r="F895" s="91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5" customHeight="1" thickBot="1">
      <c r="A896" s="635">
        <v>885</v>
      </c>
      <c r="B896" s="913" t="str">
        <f>IF(基本情報入力シート!B924="","",基本情報入力シート!B924)</f>
        <v/>
      </c>
      <c r="C896" s="914"/>
      <c r="D896" s="914"/>
      <c r="E896" s="914"/>
      <c r="F896" s="91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5" customHeight="1" thickBot="1">
      <c r="A897" s="635">
        <v>886</v>
      </c>
      <c r="B897" s="913" t="str">
        <f>IF(基本情報入力シート!B925="","",基本情報入力シート!B925)</f>
        <v/>
      </c>
      <c r="C897" s="914"/>
      <c r="D897" s="914"/>
      <c r="E897" s="914"/>
      <c r="F897" s="91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5" customHeight="1" thickBot="1">
      <c r="A898" s="635">
        <v>887</v>
      </c>
      <c r="B898" s="913" t="str">
        <f>IF(基本情報入力シート!B926="","",基本情報入力シート!B926)</f>
        <v/>
      </c>
      <c r="C898" s="914"/>
      <c r="D898" s="914"/>
      <c r="E898" s="914"/>
      <c r="F898" s="91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5" customHeight="1" thickBot="1">
      <c r="A899" s="635">
        <v>888</v>
      </c>
      <c r="B899" s="913" t="str">
        <f>IF(基本情報入力シート!B927="","",基本情報入力シート!B927)</f>
        <v/>
      </c>
      <c r="C899" s="914"/>
      <c r="D899" s="914"/>
      <c r="E899" s="914"/>
      <c r="F899" s="91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5" customHeight="1" thickBot="1">
      <c r="A900" s="635">
        <v>889</v>
      </c>
      <c r="B900" s="913" t="str">
        <f>IF(基本情報入力シート!B928="","",基本情報入力シート!B928)</f>
        <v/>
      </c>
      <c r="C900" s="914"/>
      <c r="D900" s="914"/>
      <c r="E900" s="914"/>
      <c r="F900" s="91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5" customHeight="1" thickBot="1">
      <c r="A901" s="635">
        <v>890</v>
      </c>
      <c r="B901" s="913" t="str">
        <f>IF(基本情報入力シート!B929="","",基本情報入力シート!B929)</f>
        <v/>
      </c>
      <c r="C901" s="914"/>
      <c r="D901" s="914"/>
      <c r="E901" s="914"/>
      <c r="F901" s="91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5" customHeight="1" thickBot="1">
      <c r="A902" s="635">
        <v>891</v>
      </c>
      <c r="B902" s="913" t="str">
        <f>IF(基本情報入力シート!B930="","",基本情報入力シート!B930)</f>
        <v/>
      </c>
      <c r="C902" s="914"/>
      <c r="D902" s="914"/>
      <c r="E902" s="914"/>
      <c r="F902" s="91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5" customHeight="1" thickBot="1">
      <c r="A903" s="635">
        <v>892</v>
      </c>
      <c r="B903" s="913" t="str">
        <f>IF(基本情報入力シート!B931="","",基本情報入力シート!B931)</f>
        <v/>
      </c>
      <c r="C903" s="914"/>
      <c r="D903" s="914"/>
      <c r="E903" s="914"/>
      <c r="F903" s="91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5" customHeight="1" thickBot="1">
      <c r="A904" s="635">
        <v>893</v>
      </c>
      <c r="B904" s="913" t="str">
        <f>IF(基本情報入力シート!B932="","",基本情報入力シート!B932)</f>
        <v/>
      </c>
      <c r="C904" s="914"/>
      <c r="D904" s="914"/>
      <c r="E904" s="914"/>
      <c r="F904" s="91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5" customHeight="1" thickBot="1">
      <c r="A905" s="635">
        <v>894</v>
      </c>
      <c r="B905" s="913" t="str">
        <f>IF(基本情報入力シート!B933="","",基本情報入力シート!B933)</f>
        <v/>
      </c>
      <c r="C905" s="914"/>
      <c r="D905" s="914"/>
      <c r="E905" s="914"/>
      <c r="F905" s="91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5" customHeight="1" thickBot="1">
      <c r="A906" s="635">
        <v>895</v>
      </c>
      <c r="B906" s="913" t="str">
        <f>IF(基本情報入力シート!B934="","",基本情報入力シート!B934)</f>
        <v/>
      </c>
      <c r="C906" s="914"/>
      <c r="D906" s="914"/>
      <c r="E906" s="914"/>
      <c r="F906" s="91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5" customHeight="1" thickBot="1">
      <c r="A907" s="635">
        <v>896</v>
      </c>
      <c r="B907" s="913" t="str">
        <f>IF(基本情報入力シート!B935="","",基本情報入力シート!B935)</f>
        <v/>
      </c>
      <c r="C907" s="914"/>
      <c r="D907" s="914"/>
      <c r="E907" s="914"/>
      <c r="F907" s="91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5" customHeight="1" thickBot="1">
      <c r="A908" s="635">
        <v>897</v>
      </c>
      <c r="B908" s="913" t="str">
        <f>IF(基本情報入力シート!B936="","",基本情報入力シート!B936)</f>
        <v/>
      </c>
      <c r="C908" s="914"/>
      <c r="D908" s="914"/>
      <c r="E908" s="914"/>
      <c r="F908" s="91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5" customHeight="1" thickBot="1">
      <c r="A909" s="635">
        <v>898</v>
      </c>
      <c r="B909" s="913" t="str">
        <f>IF(基本情報入力シート!B937="","",基本情報入力シート!B937)</f>
        <v/>
      </c>
      <c r="C909" s="914"/>
      <c r="D909" s="914"/>
      <c r="E909" s="914"/>
      <c r="F909" s="91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5" customHeight="1" thickBot="1">
      <c r="A910" s="635">
        <v>899</v>
      </c>
      <c r="B910" s="913" t="str">
        <f>IF(基本情報入力シート!B938="","",基本情報入力シート!B938)</f>
        <v/>
      </c>
      <c r="C910" s="914"/>
      <c r="D910" s="914"/>
      <c r="E910" s="914"/>
      <c r="F910" s="91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5" customHeight="1" thickBot="1">
      <c r="A911" s="635">
        <v>900</v>
      </c>
      <c r="B911" s="913" t="str">
        <f>IF(基本情報入力シート!B939="","",基本情報入力シート!B939)</f>
        <v/>
      </c>
      <c r="C911" s="914"/>
      <c r="D911" s="914"/>
      <c r="E911" s="914"/>
      <c r="F911" s="91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5" customHeight="1" thickBot="1">
      <c r="A912" s="635">
        <v>901</v>
      </c>
      <c r="B912" s="913" t="str">
        <f>IF(基本情報入力シート!B940="","",基本情報入力シート!B940)</f>
        <v/>
      </c>
      <c r="C912" s="914"/>
      <c r="D912" s="914"/>
      <c r="E912" s="914"/>
      <c r="F912" s="91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5" customHeight="1" thickBot="1">
      <c r="A913" s="635">
        <v>902</v>
      </c>
      <c r="B913" s="913" t="str">
        <f>IF(基本情報入力シート!B941="","",基本情報入力シート!B941)</f>
        <v/>
      </c>
      <c r="C913" s="914"/>
      <c r="D913" s="914"/>
      <c r="E913" s="914"/>
      <c r="F913" s="91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5" customHeight="1" thickBot="1">
      <c r="A914" s="635">
        <v>903</v>
      </c>
      <c r="B914" s="913" t="str">
        <f>IF(基本情報入力シート!B942="","",基本情報入力シート!B942)</f>
        <v/>
      </c>
      <c r="C914" s="914"/>
      <c r="D914" s="914"/>
      <c r="E914" s="914"/>
      <c r="F914" s="91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5" customHeight="1" thickBot="1">
      <c r="A915" s="635">
        <v>904</v>
      </c>
      <c r="B915" s="913" t="str">
        <f>IF(基本情報入力シート!B943="","",基本情報入力シート!B943)</f>
        <v/>
      </c>
      <c r="C915" s="914"/>
      <c r="D915" s="914"/>
      <c r="E915" s="914"/>
      <c r="F915" s="91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5" customHeight="1" thickBot="1">
      <c r="A916" s="635">
        <v>905</v>
      </c>
      <c r="B916" s="913" t="str">
        <f>IF(基本情報入力シート!B944="","",基本情報入力シート!B944)</f>
        <v/>
      </c>
      <c r="C916" s="914"/>
      <c r="D916" s="914"/>
      <c r="E916" s="914"/>
      <c r="F916" s="91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5" customHeight="1" thickBot="1">
      <c r="A917" s="635">
        <v>906</v>
      </c>
      <c r="B917" s="913" t="str">
        <f>IF(基本情報入力シート!B945="","",基本情報入力シート!B945)</f>
        <v/>
      </c>
      <c r="C917" s="914"/>
      <c r="D917" s="914"/>
      <c r="E917" s="914"/>
      <c r="F917" s="91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5" customHeight="1" thickBot="1">
      <c r="A918" s="635">
        <v>907</v>
      </c>
      <c r="B918" s="913" t="str">
        <f>IF(基本情報入力シート!B946="","",基本情報入力シート!B946)</f>
        <v/>
      </c>
      <c r="C918" s="914"/>
      <c r="D918" s="914"/>
      <c r="E918" s="914"/>
      <c r="F918" s="91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5" customHeight="1" thickBot="1">
      <c r="A919" s="635">
        <v>908</v>
      </c>
      <c r="B919" s="913" t="str">
        <f>IF(基本情報入力シート!B947="","",基本情報入力シート!B947)</f>
        <v/>
      </c>
      <c r="C919" s="914"/>
      <c r="D919" s="914"/>
      <c r="E919" s="914"/>
      <c r="F919" s="91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5" customHeight="1" thickBot="1">
      <c r="A920" s="635">
        <v>909</v>
      </c>
      <c r="B920" s="913" t="str">
        <f>IF(基本情報入力シート!B948="","",基本情報入力シート!B948)</f>
        <v/>
      </c>
      <c r="C920" s="914"/>
      <c r="D920" s="914"/>
      <c r="E920" s="914"/>
      <c r="F920" s="91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5" customHeight="1" thickBot="1">
      <c r="A921" s="635">
        <v>910</v>
      </c>
      <c r="B921" s="913" t="str">
        <f>IF(基本情報入力シート!B949="","",基本情報入力シート!B949)</f>
        <v/>
      </c>
      <c r="C921" s="914"/>
      <c r="D921" s="914"/>
      <c r="E921" s="914"/>
      <c r="F921" s="91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5" customHeight="1" thickBot="1">
      <c r="A922" s="635">
        <v>911</v>
      </c>
      <c r="B922" s="913" t="str">
        <f>IF(基本情報入力シート!B950="","",基本情報入力シート!B950)</f>
        <v/>
      </c>
      <c r="C922" s="914"/>
      <c r="D922" s="914"/>
      <c r="E922" s="914"/>
      <c r="F922" s="91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5" customHeight="1" thickBot="1">
      <c r="A923" s="635">
        <v>912</v>
      </c>
      <c r="B923" s="913" t="str">
        <f>IF(基本情報入力シート!B951="","",基本情報入力シート!B951)</f>
        <v/>
      </c>
      <c r="C923" s="914"/>
      <c r="D923" s="914"/>
      <c r="E923" s="914"/>
      <c r="F923" s="91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5" customHeight="1" thickBot="1">
      <c r="A924" s="635">
        <v>913</v>
      </c>
      <c r="B924" s="913" t="str">
        <f>IF(基本情報入力シート!B952="","",基本情報入力シート!B952)</f>
        <v/>
      </c>
      <c r="C924" s="914"/>
      <c r="D924" s="914"/>
      <c r="E924" s="914"/>
      <c r="F924" s="91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5" customHeight="1" thickBot="1">
      <c r="A925" s="635">
        <v>914</v>
      </c>
      <c r="B925" s="913" t="str">
        <f>IF(基本情報入力シート!B953="","",基本情報入力シート!B953)</f>
        <v/>
      </c>
      <c r="C925" s="914"/>
      <c r="D925" s="914"/>
      <c r="E925" s="914"/>
      <c r="F925" s="91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5" customHeight="1" thickBot="1">
      <c r="A926" s="635">
        <v>915</v>
      </c>
      <c r="B926" s="913" t="str">
        <f>IF(基本情報入力シート!B954="","",基本情報入力シート!B954)</f>
        <v/>
      </c>
      <c r="C926" s="914"/>
      <c r="D926" s="914"/>
      <c r="E926" s="914"/>
      <c r="F926" s="91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5" customHeight="1" thickBot="1">
      <c r="A927" s="635">
        <v>916</v>
      </c>
      <c r="B927" s="913" t="str">
        <f>IF(基本情報入力シート!B955="","",基本情報入力シート!B955)</f>
        <v/>
      </c>
      <c r="C927" s="914"/>
      <c r="D927" s="914"/>
      <c r="E927" s="914"/>
      <c r="F927" s="91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5" customHeight="1" thickBot="1">
      <c r="A928" s="635">
        <v>917</v>
      </c>
      <c r="B928" s="913" t="str">
        <f>IF(基本情報入力シート!B956="","",基本情報入力シート!B956)</f>
        <v/>
      </c>
      <c r="C928" s="914"/>
      <c r="D928" s="914"/>
      <c r="E928" s="914"/>
      <c r="F928" s="91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5" customHeight="1" thickBot="1">
      <c r="A929" s="635">
        <v>918</v>
      </c>
      <c r="B929" s="913" t="str">
        <f>IF(基本情報入力シート!B957="","",基本情報入力シート!B957)</f>
        <v/>
      </c>
      <c r="C929" s="914"/>
      <c r="D929" s="914"/>
      <c r="E929" s="914"/>
      <c r="F929" s="91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5" customHeight="1" thickBot="1">
      <c r="A930" s="635">
        <v>919</v>
      </c>
      <c r="B930" s="913" t="str">
        <f>IF(基本情報入力シート!B958="","",基本情報入力シート!B958)</f>
        <v/>
      </c>
      <c r="C930" s="914"/>
      <c r="D930" s="914"/>
      <c r="E930" s="914"/>
      <c r="F930" s="91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5" customHeight="1" thickBot="1">
      <c r="A931" s="635">
        <v>920</v>
      </c>
      <c r="B931" s="913" t="str">
        <f>IF(基本情報入力シート!B959="","",基本情報入力シート!B959)</f>
        <v/>
      </c>
      <c r="C931" s="914"/>
      <c r="D931" s="914"/>
      <c r="E931" s="914"/>
      <c r="F931" s="91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5" customHeight="1" thickBot="1">
      <c r="A932" s="635">
        <v>921</v>
      </c>
      <c r="B932" s="913" t="str">
        <f>IF(基本情報入力シート!B960="","",基本情報入力シート!B960)</f>
        <v/>
      </c>
      <c r="C932" s="914"/>
      <c r="D932" s="914"/>
      <c r="E932" s="914"/>
      <c r="F932" s="91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5" customHeight="1" thickBot="1">
      <c r="A933" s="635">
        <v>922</v>
      </c>
      <c r="B933" s="913" t="str">
        <f>IF(基本情報入力シート!B961="","",基本情報入力シート!B961)</f>
        <v/>
      </c>
      <c r="C933" s="914"/>
      <c r="D933" s="914"/>
      <c r="E933" s="914"/>
      <c r="F933" s="91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5" customHeight="1" thickBot="1">
      <c r="A934" s="635">
        <v>923</v>
      </c>
      <c r="B934" s="913" t="str">
        <f>IF(基本情報入力シート!B962="","",基本情報入力シート!B962)</f>
        <v/>
      </c>
      <c r="C934" s="914"/>
      <c r="D934" s="914"/>
      <c r="E934" s="914"/>
      <c r="F934" s="91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5" customHeight="1" thickBot="1">
      <c r="A935" s="635">
        <v>924</v>
      </c>
      <c r="B935" s="913" t="str">
        <f>IF(基本情報入力シート!B963="","",基本情報入力シート!B963)</f>
        <v/>
      </c>
      <c r="C935" s="914"/>
      <c r="D935" s="914"/>
      <c r="E935" s="914"/>
      <c r="F935" s="91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5" customHeight="1" thickBot="1">
      <c r="A936" s="635">
        <v>925</v>
      </c>
      <c r="B936" s="913" t="str">
        <f>IF(基本情報入力シート!B964="","",基本情報入力シート!B964)</f>
        <v/>
      </c>
      <c r="C936" s="914"/>
      <c r="D936" s="914"/>
      <c r="E936" s="914"/>
      <c r="F936" s="91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5" customHeight="1" thickBot="1">
      <c r="A937" s="635">
        <v>926</v>
      </c>
      <c r="B937" s="913" t="str">
        <f>IF(基本情報入力シート!B965="","",基本情報入力シート!B965)</f>
        <v/>
      </c>
      <c r="C937" s="914"/>
      <c r="D937" s="914"/>
      <c r="E937" s="914"/>
      <c r="F937" s="91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5" customHeight="1" thickBot="1">
      <c r="A938" s="635">
        <v>927</v>
      </c>
      <c r="B938" s="913" t="str">
        <f>IF(基本情報入力シート!B966="","",基本情報入力シート!B966)</f>
        <v/>
      </c>
      <c r="C938" s="914"/>
      <c r="D938" s="914"/>
      <c r="E938" s="914"/>
      <c r="F938" s="91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5" customHeight="1" thickBot="1">
      <c r="A939" s="635">
        <v>928</v>
      </c>
      <c r="B939" s="913" t="str">
        <f>IF(基本情報入力シート!B967="","",基本情報入力シート!B967)</f>
        <v/>
      </c>
      <c r="C939" s="914"/>
      <c r="D939" s="914"/>
      <c r="E939" s="914"/>
      <c r="F939" s="91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5" customHeight="1" thickBot="1">
      <c r="A940" s="635">
        <v>929</v>
      </c>
      <c r="B940" s="913" t="str">
        <f>IF(基本情報入力シート!B968="","",基本情報入力シート!B968)</f>
        <v/>
      </c>
      <c r="C940" s="914"/>
      <c r="D940" s="914"/>
      <c r="E940" s="914"/>
      <c r="F940" s="91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5" customHeight="1" thickBot="1">
      <c r="A941" s="635">
        <v>930</v>
      </c>
      <c r="B941" s="913" t="str">
        <f>IF(基本情報入力シート!B969="","",基本情報入力シート!B969)</f>
        <v/>
      </c>
      <c r="C941" s="914"/>
      <c r="D941" s="914"/>
      <c r="E941" s="914"/>
      <c r="F941" s="91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5" customHeight="1" thickBot="1">
      <c r="A942" s="635">
        <v>931</v>
      </c>
      <c r="B942" s="913" t="str">
        <f>IF(基本情報入力シート!B970="","",基本情報入力シート!B970)</f>
        <v/>
      </c>
      <c r="C942" s="914"/>
      <c r="D942" s="914"/>
      <c r="E942" s="914"/>
      <c r="F942" s="91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5" customHeight="1" thickBot="1">
      <c r="A943" s="635">
        <v>932</v>
      </c>
      <c r="B943" s="913" t="str">
        <f>IF(基本情報入力シート!B971="","",基本情報入力シート!B971)</f>
        <v/>
      </c>
      <c r="C943" s="914"/>
      <c r="D943" s="914"/>
      <c r="E943" s="914"/>
      <c r="F943" s="91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5" customHeight="1" thickBot="1">
      <c r="A944" s="635">
        <v>933</v>
      </c>
      <c r="B944" s="913" t="str">
        <f>IF(基本情報入力シート!B972="","",基本情報入力シート!B972)</f>
        <v/>
      </c>
      <c r="C944" s="914"/>
      <c r="D944" s="914"/>
      <c r="E944" s="914"/>
      <c r="F944" s="91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5" customHeight="1" thickBot="1">
      <c r="A945" s="635">
        <v>934</v>
      </c>
      <c r="B945" s="913" t="str">
        <f>IF(基本情報入力シート!B973="","",基本情報入力シート!B973)</f>
        <v/>
      </c>
      <c r="C945" s="914"/>
      <c r="D945" s="914"/>
      <c r="E945" s="914"/>
      <c r="F945" s="91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5" customHeight="1" thickBot="1">
      <c r="A946" s="635">
        <v>935</v>
      </c>
      <c r="B946" s="913" t="str">
        <f>IF(基本情報入力シート!B974="","",基本情報入力シート!B974)</f>
        <v/>
      </c>
      <c r="C946" s="914"/>
      <c r="D946" s="914"/>
      <c r="E946" s="914"/>
      <c r="F946" s="91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5" customHeight="1" thickBot="1">
      <c r="A947" s="635">
        <v>936</v>
      </c>
      <c r="B947" s="913" t="str">
        <f>IF(基本情報入力シート!B975="","",基本情報入力シート!B975)</f>
        <v/>
      </c>
      <c r="C947" s="914"/>
      <c r="D947" s="914"/>
      <c r="E947" s="914"/>
      <c r="F947" s="91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5" customHeight="1" thickBot="1">
      <c r="A948" s="635">
        <v>937</v>
      </c>
      <c r="B948" s="913" t="str">
        <f>IF(基本情報入力シート!B976="","",基本情報入力シート!B976)</f>
        <v/>
      </c>
      <c r="C948" s="914"/>
      <c r="D948" s="914"/>
      <c r="E948" s="914"/>
      <c r="F948" s="91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5" customHeight="1" thickBot="1">
      <c r="A949" s="635">
        <v>938</v>
      </c>
      <c r="B949" s="913" t="str">
        <f>IF(基本情報入力シート!B977="","",基本情報入力シート!B977)</f>
        <v/>
      </c>
      <c r="C949" s="914"/>
      <c r="D949" s="914"/>
      <c r="E949" s="914"/>
      <c r="F949" s="91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5" customHeight="1" thickBot="1">
      <c r="A950" s="635">
        <v>939</v>
      </c>
      <c r="B950" s="913" t="str">
        <f>IF(基本情報入力シート!B978="","",基本情報入力シート!B978)</f>
        <v/>
      </c>
      <c r="C950" s="914"/>
      <c r="D950" s="914"/>
      <c r="E950" s="914"/>
      <c r="F950" s="91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5" customHeight="1" thickBot="1">
      <c r="A951" s="635">
        <v>940</v>
      </c>
      <c r="B951" s="913" t="str">
        <f>IF(基本情報入力シート!B979="","",基本情報入力シート!B979)</f>
        <v/>
      </c>
      <c r="C951" s="914"/>
      <c r="D951" s="914"/>
      <c r="E951" s="914"/>
      <c r="F951" s="91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5" customHeight="1" thickBot="1">
      <c r="A952" s="635">
        <v>941</v>
      </c>
      <c r="B952" s="913" t="str">
        <f>IF(基本情報入力シート!B980="","",基本情報入力シート!B980)</f>
        <v/>
      </c>
      <c r="C952" s="914"/>
      <c r="D952" s="914"/>
      <c r="E952" s="914"/>
      <c r="F952" s="91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5" customHeight="1" thickBot="1">
      <c r="A953" s="635">
        <v>942</v>
      </c>
      <c r="B953" s="913" t="str">
        <f>IF(基本情報入力シート!B981="","",基本情報入力シート!B981)</f>
        <v/>
      </c>
      <c r="C953" s="914"/>
      <c r="D953" s="914"/>
      <c r="E953" s="914"/>
      <c r="F953" s="91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5" customHeight="1" thickBot="1">
      <c r="A954" s="635">
        <v>943</v>
      </c>
      <c r="B954" s="913" t="str">
        <f>IF(基本情報入力シート!B982="","",基本情報入力シート!B982)</f>
        <v/>
      </c>
      <c r="C954" s="914"/>
      <c r="D954" s="914"/>
      <c r="E954" s="914"/>
      <c r="F954" s="91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5" customHeight="1" thickBot="1">
      <c r="A955" s="635">
        <v>944</v>
      </c>
      <c r="B955" s="913" t="str">
        <f>IF(基本情報入力シート!B983="","",基本情報入力シート!B983)</f>
        <v/>
      </c>
      <c r="C955" s="914"/>
      <c r="D955" s="914"/>
      <c r="E955" s="914"/>
      <c r="F955" s="91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5" customHeight="1" thickBot="1">
      <c r="A956" s="635">
        <v>945</v>
      </c>
      <c r="B956" s="913" t="str">
        <f>IF(基本情報入力シート!B984="","",基本情報入力シート!B984)</f>
        <v/>
      </c>
      <c r="C956" s="914"/>
      <c r="D956" s="914"/>
      <c r="E956" s="914"/>
      <c r="F956" s="91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5" customHeight="1" thickBot="1">
      <c r="A957" s="635">
        <v>946</v>
      </c>
      <c r="B957" s="913" t="str">
        <f>IF(基本情報入力シート!B985="","",基本情報入力シート!B985)</f>
        <v/>
      </c>
      <c r="C957" s="914"/>
      <c r="D957" s="914"/>
      <c r="E957" s="914"/>
      <c r="F957" s="91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5" customHeight="1" thickBot="1">
      <c r="A958" s="635">
        <v>947</v>
      </c>
      <c r="B958" s="913" t="str">
        <f>IF(基本情報入力シート!B986="","",基本情報入力シート!B986)</f>
        <v/>
      </c>
      <c r="C958" s="914"/>
      <c r="D958" s="914"/>
      <c r="E958" s="914"/>
      <c r="F958" s="91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5" customHeight="1" thickBot="1">
      <c r="A959" s="635">
        <v>948</v>
      </c>
      <c r="B959" s="913" t="str">
        <f>IF(基本情報入力シート!B987="","",基本情報入力シート!B987)</f>
        <v/>
      </c>
      <c r="C959" s="914"/>
      <c r="D959" s="914"/>
      <c r="E959" s="914"/>
      <c r="F959" s="91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5" customHeight="1" thickBot="1">
      <c r="A960" s="635">
        <v>949</v>
      </c>
      <c r="B960" s="913" t="str">
        <f>IF(基本情報入力シート!B988="","",基本情報入力シート!B988)</f>
        <v/>
      </c>
      <c r="C960" s="914"/>
      <c r="D960" s="914"/>
      <c r="E960" s="914"/>
      <c r="F960" s="91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5" customHeight="1" thickBot="1">
      <c r="A961" s="635">
        <v>950</v>
      </c>
      <c r="B961" s="913" t="str">
        <f>IF(基本情報入力シート!B989="","",基本情報入力シート!B989)</f>
        <v/>
      </c>
      <c r="C961" s="914"/>
      <c r="D961" s="914"/>
      <c r="E961" s="914"/>
      <c r="F961" s="91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5" customHeight="1" thickBot="1">
      <c r="A962" s="635">
        <v>951</v>
      </c>
      <c r="B962" s="913" t="str">
        <f>IF(基本情報入力シート!B990="","",基本情報入力シート!B990)</f>
        <v/>
      </c>
      <c r="C962" s="914"/>
      <c r="D962" s="914"/>
      <c r="E962" s="914"/>
      <c r="F962" s="91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5" customHeight="1" thickBot="1">
      <c r="A963" s="635">
        <v>952</v>
      </c>
      <c r="B963" s="913" t="str">
        <f>IF(基本情報入力シート!B991="","",基本情報入力シート!B991)</f>
        <v/>
      </c>
      <c r="C963" s="914"/>
      <c r="D963" s="914"/>
      <c r="E963" s="914"/>
      <c r="F963" s="91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5" customHeight="1" thickBot="1">
      <c r="A964" s="635">
        <v>953</v>
      </c>
      <c r="B964" s="913" t="str">
        <f>IF(基本情報入力シート!B992="","",基本情報入力シート!B992)</f>
        <v/>
      </c>
      <c r="C964" s="914"/>
      <c r="D964" s="914"/>
      <c r="E964" s="914"/>
      <c r="F964" s="91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5" customHeight="1" thickBot="1">
      <c r="A965" s="635">
        <v>954</v>
      </c>
      <c r="B965" s="913" t="str">
        <f>IF(基本情報入力シート!B993="","",基本情報入力シート!B993)</f>
        <v/>
      </c>
      <c r="C965" s="914"/>
      <c r="D965" s="914"/>
      <c r="E965" s="914"/>
      <c r="F965" s="91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5" customHeight="1" thickBot="1">
      <c r="A966" s="635">
        <v>955</v>
      </c>
      <c r="B966" s="913" t="str">
        <f>IF(基本情報入力シート!B994="","",基本情報入力シート!B994)</f>
        <v/>
      </c>
      <c r="C966" s="914"/>
      <c r="D966" s="914"/>
      <c r="E966" s="914"/>
      <c r="F966" s="91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5" customHeight="1" thickBot="1">
      <c r="A967" s="635">
        <v>956</v>
      </c>
      <c r="B967" s="913" t="str">
        <f>IF(基本情報入力シート!B995="","",基本情報入力シート!B995)</f>
        <v/>
      </c>
      <c r="C967" s="914"/>
      <c r="D967" s="914"/>
      <c r="E967" s="914"/>
      <c r="F967" s="91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5" customHeight="1" thickBot="1">
      <c r="A968" s="635">
        <v>957</v>
      </c>
      <c r="B968" s="913" t="str">
        <f>IF(基本情報入力シート!B996="","",基本情報入力シート!B996)</f>
        <v/>
      </c>
      <c r="C968" s="914"/>
      <c r="D968" s="914"/>
      <c r="E968" s="914"/>
      <c r="F968" s="91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5" customHeight="1" thickBot="1">
      <c r="A969" s="635">
        <v>958</v>
      </c>
      <c r="B969" s="913" t="str">
        <f>IF(基本情報入力シート!B997="","",基本情報入力シート!B997)</f>
        <v/>
      </c>
      <c r="C969" s="914"/>
      <c r="D969" s="914"/>
      <c r="E969" s="914"/>
      <c r="F969" s="91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5" customHeight="1" thickBot="1">
      <c r="A970" s="635">
        <v>959</v>
      </c>
      <c r="B970" s="913" t="str">
        <f>IF(基本情報入力シート!B998="","",基本情報入力シート!B998)</f>
        <v/>
      </c>
      <c r="C970" s="914"/>
      <c r="D970" s="914"/>
      <c r="E970" s="914"/>
      <c r="F970" s="91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5" customHeight="1" thickBot="1">
      <c r="A971" s="635">
        <v>960</v>
      </c>
      <c r="B971" s="913" t="str">
        <f>IF(基本情報入力シート!B999="","",基本情報入力シート!B999)</f>
        <v/>
      </c>
      <c r="C971" s="914"/>
      <c r="D971" s="914"/>
      <c r="E971" s="914"/>
      <c r="F971" s="91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5" customHeight="1" thickBot="1">
      <c r="A972" s="635">
        <v>961</v>
      </c>
      <c r="B972" s="913" t="str">
        <f>IF(基本情報入力シート!B1000="","",基本情報入力シート!B1000)</f>
        <v/>
      </c>
      <c r="C972" s="914"/>
      <c r="D972" s="914"/>
      <c r="E972" s="914"/>
      <c r="F972" s="91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5" customHeight="1" thickBot="1">
      <c r="A973" s="635">
        <v>962</v>
      </c>
      <c r="B973" s="913" t="str">
        <f>IF(基本情報入力シート!B1001="","",基本情報入力シート!B1001)</f>
        <v/>
      </c>
      <c r="C973" s="914"/>
      <c r="D973" s="914"/>
      <c r="E973" s="914"/>
      <c r="F973" s="91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5" customHeight="1" thickBot="1">
      <c r="A974" s="635">
        <v>963</v>
      </c>
      <c r="B974" s="913" t="str">
        <f>IF(基本情報入力シート!B1002="","",基本情報入力シート!B1002)</f>
        <v/>
      </c>
      <c r="C974" s="914"/>
      <c r="D974" s="914"/>
      <c r="E974" s="914"/>
      <c r="F974" s="91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5" customHeight="1" thickBot="1">
      <c r="A975" s="635">
        <v>964</v>
      </c>
      <c r="B975" s="913" t="str">
        <f>IF(基本情報入力シート!B1003="","",基本情報入力シート!B1003)</f>
        <v/>
      </c>
      <c r="C975" s="914"/>
      <c r="D975" s="914"/>
      <c r="E975" s="914"/>
      <c r="F975" s="91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5" customHeight="1" thickBot="1">
      <c r="A976" s="635">
        <v>965</v>
      </c>
      <c r="B976" s="913" t="str">
        <f>IF(基本情報入力シート!B1004="","",基本情報入力シート!B1004)</f>
        <v/>
      </c>
      <c r="C976" s="914"/>
      <c r="D976" s="914"/>
      <c r="E976" s="914"/>
      <c r="F976" s="91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5" customHeight="1" thickBot="1">
      <c r="A977" s="635">
        <v>966</v>
      </c>
      <c r="B977" s="913" t="str">
        <f>IF(基本情報入力シート!B1005="","",基本情報入力シート!B1005)</f>
        <v/>
      </c>
      <c r="C977" s="914"/>
      <c r="D977" s="914"/>
      <c r="E977" s="914"/>
      <c r="F977" s="91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5" customHeight="1" thickBot="1">
      <c r="A978" s="635">
        <v>967</v>
      </c>
      <c r="B978" s="913" t="str">
        <f>IF(基本情報入力シート!B1006="","",基本情報入力シート!B1006)</f>
        <v/>
      </c>
      <c r="C978" s="914"/>
      <c r="D978" s="914"/>
      <c r="E978" s="914"/>
      <c r="F978" s="91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5" customHeight="1" thickBot="1">
      <c r="A979" s="635">
        <v>968</v>
      </c>
      <c r="B979" s="913" t="str">
        <f>IF(基本情報入力シート!B1007="","",基本情報入力シート!B1007)</f>
        <v/>
      </c>
      <c r="C979" s="914"/>
      <c r="D979" s="914"/>
      <c r="E979" s="914"/>
      <c r="F979" s="91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5" customHeight="1" thickBot="1">
      <c r="A980" s="635">
        <v>969</v>
      </c>
      <c r="B980" s="913" t="str">
        <f>IF(基本情報入力シート!B1008="","",基本情報入力シート!B1008)</f>
        <v/>
      </c>
      <c r="C980" s="914"/>
      <c r="D980" s="914"/>
      <c r="E980" s="914"/>
      <c r="F980" s="91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5" customHeight="1" thickBot="1">
      <c r="A981" s="635">
        <v>970</v>
      </c>
      <c r="B981" s="913" t="str">
        <f>IF(基本情報入力シート!B1009="","",基本情報入力シート!B1009)</f>
        <v/>
      </c>
      <c r="C981" s="914"/>
      <c r="D981" s="914"/>
      <c r="E981" s="914"/>
      <c r="F981" s="91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5" customHeight="1" thickBot="1">
      <c r="A982" s="635">
        <v>971</v>
      </c>
      <c r="B982" s="913" t="str">
        <f>IF(基本情報入力シート!B1010="","",基本情報入力シート!B1010)</f>
        <v/>
      </c>
      <c r="C982" s="914"/>
      <c r="D982" s="914"/>
      <c r="E982" s="914"/>
      <c r="F982" s="91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5" customHeight="1" thickBot="1">
      <c r="A983" s="635">
        <v>972</v>
      </c>
      <c r="B983" s="913" t="str">
        <f>IF(基本情報入力シート!B1011="","",基本情報入力シート!B1011)</f>
        <v/>
      </c>
      <c r="C983" s="914"/>
      <c r="D983" s="914"/>
      <c r="E983" s="914"/>
      <c r="F983" s="91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5" customHeight="1" thickBot="1">
      <c r="A984" s="635">
        <v>973</v>
      </c>
      <c r="B984" s="913" t="str">
        <f>IF(基本情報入力シート!B1012="","",基本情報入力シート!B1012)</f>
        <v/>
      </c>
      <c r="C984" s="914"/>
      <c r="D984" s="914"/>
      <c r="E984" s="914"/>
      <c r="F984" s="91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5" customHeight="1" thickBot="1">
      <c r="A985" s="635">
        <v>974</v>
      </c>
      <c r="B985" s="913" t="str">
        <f>IF(基本情報入力シート!B1013="","",基本情報入力シート!B1013)</f>
        <v/>
      </c>
      <c r="C985" s="914"/>
      <c r="D985" s="914"/>
      <c r="E985" s="914"/>
      <c r="F985" s="91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5" customHeight="1" thickBot="1">
      <c r="A986" s="635">
        <v>975</v>
      </c>
      <c r="B986" s="913" t="str">
        <f>IF(基本情報入力シート!B1014="","",基本情報入力シート!B1014)</f>
        <v/>
      </c>
      <c r="C986" s="914"/>
      <c r="D986" s="914"/>
      <c r="E986" s="914"/>
      <c r="F986" s="91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5" customHeight="1" thickBot="1">
      <c r="A987" s="635">
        <v>976</v>
      </c>
      <c r="B987" s="913" t="str">
        <f>IF(基本情報入力シート!B1015="","",基本情報入力シート!B1015)</f>
        <v/>
      </c>
      <c r="C987" s="914"/>
      <c r="D987" s="914"/>
      <c r="E987" s="914"/>
      <c r="F987" s="91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5" customHeight="1" thickBot="1">
      <c r="A988" s="635">
        <v>977</v>
      </c>
      <c r="B988" s="913" t="str">
        <f>IF(基本情報入力シート!B1016="","",基本情報入力シート!B1016)</f>
        <v/>
      </c>
      <c r="C988" s="914"/>
      <c r="D988" s="914"/>
      <c r="E988" s="914"/>
      <c r="F988" s="91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5" customHeight="1" thickBot="1">
      <c r="A989" s="635">
        <v>978</v>
      </c>
      <c r="B989" s="913" t="str">
        <f>IF(基本情報入力シート!B1017="","",基本情報入力シート!B1017)</f>
        <v/>
      </c>
      <c r="C989" s="914"/>
      <c r="D989" s="914"/>
      <c r="E989" s="914"/>
      <c r="F989" s="91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5" customHeight="1" thickBot="1">
      <c r="A990" s="635">
        <v>979</v>
      </c>
      <c r="B990" s="913" t="str">
        <f>IF(基本情報入力シート!B1018="","",基本情報入力シート!B1018)</f>
        <v/>
      </c>
      <c r="C990" s="914"/>
      <c r="D990" s="914"/>
      <c r="E990" s="914"/>
      <c r="F990" s="91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5" customHeight="1" thickBot="1">
      <c r="A991" s="635">
        <v>980</v>
      </c>
      <c r="B991" s="913" t="str">
        <f>IF(基本情報入力シート!B1019="","",基本情報入力シート!B1019)</f>
        <v/>
      </c>
      <c r="C991" s="914"/>
      <c r="D991" s="914"/>
      <c r="E991" s="914"/>
      <c r="F991" s="91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5" customHeight="1" thickBot="1">
      <c r="A992" s="635">
        <v>981</v>
      </c>
      <c r="B992" s="913" t="str">
        <f>IF(基本情報入力シート!B1020="","",基本情報入力シート!B1020)</f>
        <v/>
      </c>
      <c r="C992" s="914"/>
      <c r="D992" s="914"/>
      <c r="E992" s="914"/>
      <c r="F992" s="91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5" customHeight="1" thickBot="1">
      <c r="A993" s="635">
        <v>982</v>
      </c>
      <c r="B993" s="913" t="str">
        <f>IF(基本情報入力シート!B1021="","",基本情報入力シート!B1021)</f>
        <v/>
      </c>
      <c r="C993" s="914"/>
      <c r="D993" s="914"/>
      <c r="E993" s="914"/>
      <c r="F993" s="91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5" customHeight="1" thickBot="1">
      <c r="A994" s="635">
        <v>983</v>
      </c>
      <c r="B994" s="913" t="str">
        <f>IF(基本情報入力シート!B1022="","",基本情報入力シート!B1022)</f>
        <v/>
      </c>
      <c r="C994" s="914"/>
      <c r="D994" s="914"/>
      <c r="E994" s="914"/>
      <c r="F994" s="91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5" customHeight="1" thickBot="1">
      <c r="A995" s="635">
        <v>984</v>
      </c>
      <c r="B995" s="913" t="str">
        <f>IF(基本情報入力シート!B1023="","",基本情報入力シート!B1023)</f>
        <v/>
      </c>
      <c r="C995" s="914"/>
      <c r="D995" s="914"/>
      <c r="E995" s="914"/>
      <c r="F995" s="91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5" customHeight="1" thickBot="1">
      <c r="A996" s="635">
        <v>985</v>
      </c>
      <c r="B996" s="913" t="str">
        <f>IF(基本情報入力シート!B1024="","",基本情報入力シート!B1024)</f>
        <v/>
      </c>
      <c r="C996" s="914"/>
      <c r="D996" s="914"/>
      <c r="E996" s="914"/>
      <c r="F996" s="91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5" customHeight="1" thickBot="1">
      <c r="A997" s="635">
        <v>986</v>
      </c>
      <c r="B997" s="913" t="str">
        <f>IF(基本情報入力シート!B1025="","",基本情報入力シート!B1025)</f>
        <v/>
      </c>
      <c r="C997" s="914"/>
      <c r="D997" s="914"/>
      <c r="E997" s="914"/>
      <c r="F997" s="91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5" customHeight="1" thickBot="1">
      <c r="A998" s="635">
        <v>987</v>
      </c>
      <c r="B998" s="913" t="str">
        <f>IF(基本情報入力シート!B1026="","",基本情報入力シート!B1026)</f>
        <v/>
      </c>
      <c r="C998" s="914"/>
      <c r="D998" s="914"/>
      <c r="E998" s="914"/>
      <c r="F998" s="91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5" customHeight="1" thickBot="1">
      <c r="A999" s="635">
        <v>988</v>
      </c>
      <c r="B999" s="913" t="str">
        <f>IF(基本情報入力シート!B1027="","",基本情報入力シート!B1027)</f>
        <v/>
      </c>
      <c r="C999" s="914"/>
      <c r="D999" s="914"/>
      <c r="E999" s="914"/>
      <c r="F999" s="91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5" customHeight="1" thickBot="1">
      <c r="A1000" s="635">
        <v>989</v>
      </c>
      <c r="B1000" s="913" t="str">
        <f>IF(基本情報入力シート!B1028="","",基本情報入力シート!B1028)</f>
        <v/>
      </c>
      <c r="C1000" s="914"/>
      <c r="D1000" s="914"/>
      <c r="E1000" s="914"/>
      <c r="F1000" s="91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5" customHeight="1" thickBot="1">
      <c r="A1001" s="635">
        <v>990</v>
      </c>
      <c r="B1001" s="913" t="str">
        <f>IF(基本情報入力シート!B1029="","",基本情報入力シート!B1029)</f>
        <v/>
      </c>
      <c r="C1001" s="914"/>
      <c r="D1001" s="914"/>
      <c r="E1001" s="914"/>
      <c r="F1001" s="91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5" customHeight="1" thickBot="1">
      <c r="A1002" s="635">
        <v>991</v>
      </c>
      <c r="B1002" s="913" t="str">
        <f>IF(基本情報入力シート!B1030="","",基本情報入力シート!B1030)</f>
        <v/>
      </c>
      <c r="C1002" s="914"/>
      <c r="D1002" s="914"/>
      <c r="E1002" s="914"/>
      <c r="F1002" s="91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5" customHeight="1" thickBot="1">
      <c r="A1003" s="635">
        <v>992</v>
      </c>
      <c r="B1003" s="913" t="str">
        <f>IF(基本情報入力シート!B1031="","",基本情報入力シート!B1031)</f>
        <v/>
      </c>
      <c r="C1003" s="914"/>
      <c r="D1003" s="914"/>
      <c r="E1003" s="914"/>
      <c r="F1003" s="91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5" customHeight="1" thickBot="1">
      <c r="A1004" s="635">
        <v>993</v>
      </c>
      <c r="B1004" s="913" t="str">
        <f>IF(基本情報入力シート!B1032="","",基本情報入力シート!B1032)</f>
        <v/>
      </c>
      <c r="C1004" s="914"/>
      <c r="D1004" s="914"/>
      <c r="E1004" s="914"/>
      <c r="F1004" s="91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5" customHeight="1" thickBot="1">
      <c r="A1005" s="635">
        <v>994</v>
      </c>
      <c r="B1005" s="913" t="str">
        <f>IF(基本情報入力シート!B1033="","",基本情報入力シート!B1033)</f>
        <v/>
      </c>
      <c r="C1005" s="914"/>
      <c r="D1005" s="914"/>
      <c r="E1005" s="914"/>
      <c r="F1005" s="91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5" customHeight="1" thickBot="1">
      <c r="A1006" s="635">
        <v>995</v>
      </c>
      <c r="B1006" s="913" t="str">
        <f>IF(基本情報入力シート!B1034="","",基本情報入力シート!B1034)</f>
        <v/>
      </c>
      <c r="C1006" s="914"/>
      <c r="D1006" s="914"/>
      <c r="E1006" s="914"/>
      <c r="F1006" s="91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5" customHeight="1" thickBot="1">
      <c r="A1007" s="635">
        <v>996</v>
      </c>
      <c r="B1007" s="913" t="str">
        <f>IF(基本情報入力シート!B1035="","",基本情報入力シート!B1035)</f>
        <v/>
      </c>
      <c r="C1007" s="914"/>
      <c r="D1007" s="914"/>
      <c r="E1007" s="914"/>
      <c r="F1007" s="91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5" customHeight="1" thickBot="1">
      <c r="A1008" s="635">
        <v>997</v>
      </c>
      <c r="B1008" s="913" t="str">
        <f>IF(基本情報入力シート!B1036="","",基本情報入力シート!B1036)</f>
        <v/>
      </c>
      <c r="C1008" s="914"/>
      <c r="D1008" s="914"/>
      <c r="E1008" s="914"/>
      <c r="F1008" s="91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5" customHeight="1" thickBot="1">
      <c r="A1009" s="635">
        <v>998</v>
      </c>
      <c r="B1009" s="913" t="str">
        <f>IF(基本情報入力シート!B1037="","",基本情報入力シート!B1037)</f>
        <v/>
      </c>
      <c r="C1009" s="914"/>
      <c r="D1009" s="914"/>
      <c r="E1009" s="914"/>
      <c r="F1009" s="91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5" customHeight="1" thickBot="1">
      <c r="A1010" s="635">
        <v>999</v>
      </c>
      <c r="B1010" s="913" t="str">
        <f>IF(基本情報入力シート!B1038="","",基本情報入力シート!B1038)</f>
        <v/>
      </c>
      <c r="C1010" s="914"/>
      <c r="D1010" s="914"/>
      <c r="E1010" s="914"/>
      <c r="F1010" s="91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5" customHeight="1" thickBot="1">
      <c r="A1011" s="635">
        <v>1000</v>
      </c>
      <c r="B1011" s="913" t="str">
        <f>IF(基本情報入力シート!B1039="","",基本情報入力シート!B1039)</f>
        <v/>
      </c>
      <c r="C1011" s="914"/>
      <c r="D1011" s="914"/>
      <c r="E1011" s="914"/>
      <c r="F1011" s="91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5" customHeight="1" thickBot="1">
      <c r="A1012" s="635">
        <v>1001</v>
      </c>
      <c r="B1012" s="913" t="str">
        <f>IF(基本情報入力シート!B1040="","",基本情報入力シート!B1040)</f>
        <v/>
      </c>
      <c r="C1012" s="914"/>
      <c r="D1012" s="914"/>
      <c r="E1012" s="914"/>
      <c r="F1012" s="91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5" customHeight="1" thickBot="1">
      <c r="A1013" s="635">
        <v>1002</v>
      </c>
      <c r="B1013" s="913" t="str">
        <f>IF(基本情報入力シート!B1041="","",基本情報入力シート!B1041)</f>
        <v/>
      </c>
      <c r="C1013" s="914"/>
      <c r="D1013" s="914"/>
      <c r="E1013" s="914"/>
      <c r="F1013" s="91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5" customHeight="1" thickBot="1">
      <c r="A1014" s="635">
        <v>1003</v>
      </c>
      <c r="B1014" s="913" t="str">
        <f>IF(基本情報入力シート!B1042="","",基本情報入力シート!B1042)</f>
        <v/>
      </c>
      <c r="C1014" s="914"/>
      <c r="D1014" s="914"/>
      <c r="E1014" s="914"/>
      <c r="F1014" s="91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5" customHeight="1" thickBot="1">
      <c r="A1015" s="635">
        <v>1004</v>
      </c>
      <c r="B1015" s="913" t="str">
        <f>IF(基本情報入力シート!B1043="","",基本情報入力シート!B1043)</f>
        <v/>
      </c>
      <c r="C1015" s="914"/>
      <c r="D1015" s="914"/>
      <c r="E1015" s="914"/>
      <c r="F1015" s="91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5" customHeight="1" thickBot="1">
      <c r="A1016" s="635">
        <v>1005</v>
      </c>
      <c r="B1016" s="913" t="str">
        <f>IF(基本情報入力シート!B1044="","",基本情報入力シート!B1044)</f>
        <v/>
      </c>
      <c r="C1016" s="914"/>
      <c r="D1016" s="914"/>
      <c r="E1016" s="914"/>
      <c r="F1016" s="91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5" customHeight="1" thickBot="1">
      <c r="A1017" s="635">
        <v>1006</v>
      </c>
      <c r="B1017" s="913" t="str">
        <f>IF(基本情報入力シート!B1045="","",基本情報入力シート!B1045)</f>
        <v/>
      </c>
      <c r="C1017" s="914"/>
      <c r="D1017" s="914"/>
      <c r="E1017" s="914"/>
      <c r="F1017" s="91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5" customHeight="1" thickBot="1">
      <c r="A1018" s="635">
        <v>1007</v>
      </c>
      <c r="B1018" s="913" t="str">
        <f>IF(基本情報入力シート!B1046="","",基本情報入力シート!B1046)</f>
        <v/>
      </c>
      <c r="C1018" s="914"/>
      <c r="D1018" s="914"/>
      <c r="E1018" s="914"/>
      <c r="F1018" s="91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5" customHeight="1" thickBot="1">
      <c r="A1019" s="635">
        <v>1008</v>
      </c>
      <c r="B1019" s="913" t="str">
        <f>IF(基本情報入力シート!B1047="","",基本情報入力シート!B1047)</f>
        <v/>
      </c>
      <c r="C1019" s="914"/>
      <c r="D1019" s="914"/>
      <c r="E1019" s="914"/>
      <c r="F1019" s="91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5" customHeight="1" thickBot="1">
      <c r="A1020" s="635">
        <v>1009</v>
      </c>
      <c r="B1020" s="913" t="str">
        <f>IF(基本情報入力シート!B1048="","",基本情報入力シート!B1048)</f>
        <v/>
      </c>
      <c r="C1020" s="914"/>
      <c r="D1020" s="914"/>
      <c r="E1020" s="914"/>
      <c r="F1020" s="91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5" customHeight="1" thickBot="1">
      <c r="A1021" s="635">
        <v>1010</v>
      </c>
      <c r="B1021" s="913" t="str">
        <f>IF(基本情報入力シート!B1049="","",基本情報入力シート!B1049)</f>
        <v/>
      </c>
      <c r="C1021" s="914"/>
      <c r="D1021" s="914"/>
      <c r="E1021" s="914"/>
      <c r="F1021" s="91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5" customHeight="1" thickBot="1">
      <c r="A1022" s="635">
        <v>1011</v>
      </c>
      <c r="B1022" s="913" t="str">
        <f>IF(基本情報入力シート!B1050="","",基本情報入力シート!B1050)</f>
        <v/>
      </c>
      <c r="C1022" s="914"/>
      <c r="D1022" s="914"/>
      <c r="E1022" s="914"/>
      <c r="F1022" s="91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5" customHeight="1" thickBot="1">
      <c r="A1023" s="635">
        <v>1012</v>
      </c>
      <c r="B1023" s="913" t="str">
        <f>IF(基本情報入力シート!B1051="","",基本情報入力シート!B1051)</f>
        <v/>
      </c>
      <c r="C1023" s="914"/>
      <c r="D1023" s="914"/>
      <c r="E1023" s="914"/>
      <c r="F1023" s="91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5" customHeight="1" thickBot="1">
      <c r="A1024" s="635">
        <v>1013</v>
      </c>
      <c r="B1024" s="913" t="str">
        <f>IF(基本情報入力シート!B1052="","",基本情報入力シート!B1052)</f>
        <v/>
      </c>
      <c r="C1024" s="914"/>
      <c r="D1024" s="914"/>
      <c r="E1024" s="914"/>
      <c r="F1024" s="91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5" customHeight="1" thickBot="1">
      <c r="A1025" s="635">
        <v>1014</v>
      </c>
      <c r="B1025" s="913" t="str">
        <f>IF(基本情報入力シート!B1053="","",基本情報入力シート!B1053)</f>
        <v/>
      </c>
      <c r="C1025" s="914"/>
      <c r="D1025" s="914"/>
      <c r="E1025" s="914"/>
      <c r="F1025" s="91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5" customHeight="1" thickBot="1">
      <c r="A1026" s="635">
        <v>1015</v>
      </c>
      <c r="B1026" s="913" t="str">
        <f>IF(基本情報入力シート!B1054="","",基本情報入力シート!B1054)</f>
        <v/>
      </c>
      <c r="C1026" s="914"/>
      <c r="D1026" s="914"/>
      <c r="E1026" s="914"/>
      <c r="F1026" s="91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5" customHeight="1" thickBot="1">
      <c r="A1027" s="635">
        <v>1016</v>
      </c>
      <c r="B1027" s="913" t="str">
        <f>IF(基本情報入力シート!B1055="","",基本情報入力シート!B1055)</f>
        <v/>
      </c>
      <c r="C1027" s="914"/>
      <c r="D1027" s="914"/>
      <c r="E1027" s="914"/>
      <c r="F1027" s="91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5" customHeight="1" thickBot="1">
      <c r="A1028" s="635">
        <v>1017</v>
      </c>
      <c r="B1028" s="913" t="str">
        <f>IF(基本情報入力シート!B1056="","",基本情報入力シート!B1056)</f>
        <v/>
      </c>
      <c r="C1028" s="914"/>
      <c r="D1028" s="914"/>
      <c r="E1028" s="914"/>
      <c r="F1028" s="91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5" customHeight="1" thickBot="1">
      <c r="A1029" s="635">
        <v>1018</v>
      </c>
      <c r="B1029" s="913" t="str">
        <f>IF(基本情報入力シート!B1057="","",基本情報入力シート!B1057)</f>
        <v/>
      </c>
      <c r="C1029" s="914"/>
      <c r="D1029" s="914"/>
      <c r="E1029" s="914"/>
      <c r="F1029" s="91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5" customHeight="1" thickBot="1">
      <c r="A1030" s="635">
        <v>1019</v>
      </c>
      <c r="B1030" s="913" t="str">
        <f>IF(基本情報入力シート!B1058="","",基本情報入力シート!B1058)</f>
        <v/>
      </c>
      <c r="C1030" s="914"/>
      <c r="D1030" s="914"/>
      <c r="E1030" s="914"/>
      <c r="F1030" s="91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5" customHeight="1" thickBot="1">
      <c r="A1031" s="635">
        <v>1020</v>
      </c>
      <c r="B1031" s="913" t="str">
        <f>IF(基本情報入力シート!B1059="","",基本情報入力シート!B1059)</f>
        <v/>
      </c>
      <c r="C1031" s="914"/>
      <c r="D1031" s="914"/>
      <c r="E1031" s="914"/>
      <c r="F1031" s="91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5" customHeight="1" thickBot="1">
      <c r="A1032" s="635">
        <v>1021</v>
      </c>
      <c r="B1032" s="913" t="str">
        <f>IF(基本情報入力シート!B1060="","",基本情報入力シート!B1060)</f>
        <v/>
      </c>
      <c r="C1032" s="914"/>
      <c r="D1032" s="914"/>
      <c r="E1032" s="914"/>
      <c r="F1032" s="91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5" customHeight="1" thickBot="1">
      <c r="A1033" s="635">
        <v>1022</v>
      </c>
      <c r="B1033" s="913" t="str">
        <f>IF(基本情報入力シート!B1061="","",基本情報入力シート!B1061)</f>
        <v/>
      </c>
      <c r="C1033" s="914"/>
      <c r="D1033" s="914"/>
      <c r="E1033" s="914"/>
      <c r="F1033" s="91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5" customHeight="1" thickBot="1">
      <c r="A1034" s="635">
        <v>1023</v>
      </c>
      <c r="B1034" s="913" t="str">
        <f>IF(基本情報入力シート!B1062="","",基本情報入力シート!B1062)</f>
        <v/>
      </c>
      <c r="C1034" s="914"/>
      <c r="D1034" s="914"/>
      <c r="E1034" s="914"/>
      <c r="F1034" s="91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5" customHeight="1" thickBot="1">
      <c r="A1035" s="635">
        <v>1024</v>
      </c>
      <c r="B1035" s="913" t="str">
        <f>IF(基本情報入力シート!B1063="","",基本情報入力シート!B1063)</f>
        <v/>
      </c>
      <c r="C1035" s="914"/>
      <c r="D1035" s="914"/>
      <c r="E1035" s="914"/>
      <c r="F1035" s="91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5" customHeight="1" thickBot="1">
      <c r="A1036" s="635">
        <v>1025</v>
      </c>
      <c r="B1036" s="913" t="str">
        <f>IF(基本情報入力シート!B1064="","",基本情報入力シート!B1064)</f>
        <v/>
      </c>
      <c r="C1036" s="914"/>
      <c r="D1036" s="914"/>
      <c r="E1036" s="914"/>
      <c r="F1036" s="91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5" customHeight="1" thickBot="1">
      <c r="A1037" s="635">
        <v>1026</v>
      </c>
      <c r="B1037" s="913" t="str">
        <f>IF(基本情報入力シート!B1065="","",基本情報入力シート!B1065)</f>
        <v/>
      </c>
      <c r="C1037" s="914"/>
      <c r="D1037" s="914"/>
      <c r="E1037" s="914"/>
      <c r="F1037" s="91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5" customHeight="1" thickBot="1">
      <c r="A1038" s="635">
        <v>1027</v>
      </c>
      <c r="B1038" s="913" t="str">
        <f>IF(基本情報入力シート!B1066="","",基本情報入力シート!B1066)</f>
        <v/>
      </c>
      <c r="C1038" s="914"/>
      <c r="D1038" s="914"/>
      <c r="E1038" s="914"/>
      <c r="F1038" s="91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5" customHeight="1" thickBot="1">
      <c r="A1039" s="635">
        <v>1028</v>
      </c>
      <c r="B1039" s="913" t="str">
        <f>IF(基本情報入力シート!B1067="","",基本情報入力シート!B1067)</f>
        <v/>
      </c>
      <c r="C1039" s="914"/>
      <c r="D1039" s="914"/>
      <c r="E1039" s="914"/>
      <c r="F1039" s="91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5" customHeight="1" thickBot="1">
      <c r="A1040" s="635">
        <v>1029</v>
      </c>
      <c r="B1040" s="913" t="str">
        <f>IF(基本情報入力シート!B1068="","",基本情報入力シート!B1068)</f>
        <v/>
      </c>
      <c r="C1040" s="914"/>
      <c r="D1040" s="914"/>
      <c r="E1040" s="914"/>
      <c r="F1040" s="91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5" customHeight="1" thickBot="1">
      <c r="A1041" s="635">
        <v>1030</v>
      </c>
      <c r="B1041" s="913" t="str">
        <f>IF(基本情報入力シート!B1069="","",基本情報入力シート!B1069)</f>
        <v/>
      </c>
      <c r="C1041" s="914"/>
      <c r="D1041" s="914"/>
      <c r="E1041" s="914"/>
      <c r="F1041" s="91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5" customHeight="1" thickBot="1">
      <c r="A1042" s="635">
        <v>1031</v>
      </c>
      <c r="B1042" s="913" t="str">
        <f>IF(基本情報入力シート!B1070="","",基本情報入力シート!B1070)</f>
        <v/>
      </c>
      <c r="C1042" s="914"/>
      <c r="D1042" s="914"/>
      <c r="E1042" s="914"/>
      <c r="F1042" s="91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5" customHeight="1" thickBot="1">
      <c r="A1043" s="635">
        <v>1032</v>
      </c>
      <c r="B1043" s="913" t="str">
        <f>IF(基本情報入力シート!B1071="","",基本情報入力シート!B1071)</f>
        <v/>
      </c>
      <c r="C1043" s="914"/>
      <c r="D1043" s="914"/>
      <c r="E1043" s="914"/>
      <c r="F1043" s="91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5" customHeight="1" thickBot="1">
      <c r="A1044" s="635">
        <v>1033</v>
      </c>
      <c r="B1044" s="913" t="str">
        <f>IF(基本情報入力シート!B1072="","",基本情報入力シート!B1072)</f>
        <v/>
      </c>
      <c r="C1044" s="914"/>
      <c r="D1044" s="914"/>
      <c r="E1044" s="914"/>
      <c r="F1044" s="91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5" customHeight="1" thickBot="1">
      <c r="A1045" s="635">
        <v>1034</v>
      </c>
      <c r="B1045" s="913" t="str">
        <f>IF(基本情報入力シート!B1073="","",基本情報入力シート!B1073)</f>
        <v/>
      </c>
      <c r="C1045" s="914"/>
      <c r="D1045" s="914"/>
      <c r="E1045" s="914"/>
      <c r="F1045" s="91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5" customHeight="1" thickBot="1">
      <c r="A1046" s="635">
        <v>1035</v>
      </c>
      <c r="B1046" s="913" t="str">
        <f>IF(基本情報入力シート!B1074="","",基本情報入力シート!B1074)</f>
        <v/>
      </c>
      <c r="C1046" s="914"/>
      <c r="D1046" s="914"/>
      <c r="E1046" s="914"/>
      <c r="F1046" s="91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5" customHeight="1" thickBot="1">
      <c r="A1047" s="635">
        <v>1036</v>
      </c>
      <c r="B1047" s="913" t="str">
        <f>IF(基本情報入力シート!B1075="","",基本情報入力シート!B1075)</f>
        <v/>
      </c>
      <c r="C1047" s="914"/>
      <c r="D1047" s="914"/>
      <c r="E1047" s="914"/>
      <c r="F1047" s="91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5" customHeight="1" thickBot="1">
      <c r="A1048" s="635">
        <v>1037</v>
      </c>
      <c r="B1048" s="913" t="str">
        <f>IF(基本情報入力シート!B1076="","",基本情報入力シート!B1076)</f>
        <v/>
      </c>
      <c r="C1048" s="914"/>
      <c r="D1048" s="914"/>
      <c r="E1048" s="914"/>
      <c r="F1048" s="91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5" customHeight="1" thickBot="1">
      <c r="A1049" s="635">
        <v>1038</v>
      </c>
      <c r="B1049" s="913" t="str">
        <f>IF(基本情報入力シート!B1077="","",基本情報入力シート!B1077)</f>
        <v/>
      </c>
      <c r="C1049" s="914"/>
      <c r="D1049" s="914"/>
      <c r="E1049" s="914"/>
      <c r="F1049" s="91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5" customHeight="1" thickBot="1">
      <c r="A1050" s="635">
        <v>1039</v>
      </c>
      <c r="B1050" s="913" t="str">
        <f>IF(基本情報入力シート!B1078="","",基本情報入力シート!B1078)</f>
        <v/>
      </c>
      <c r="C1050" s="914"/>
      <c r="D1050" s="914"/>
      <c r="E1050" s="914"/>
      <c r="F1050" s="91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5" customHeight="1" thickBot="1">
      <c r="A1051" s="635">
        <v>1040</v>
      </c>
      <c r="B1051" s="913" t="str">
        <f>IF(基本情報入力シート!B1079="","",基本情報入力シート!B1079)</f>
        <v/>
      </c>
      <c r="C1051" s="914"/>
      <c r="D1051" s="914"/>
      <c r="E1051" s="914"/>
      <c r="F1051" s="91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5" customHeight="1" thickBot="1">
      <c r="A1052" s="635">
        <v>1041</v>
      </c>
      <c r="B1052" s="913" t="str">
        <f>IF(基本情報入力シート!B1080="","",基本情報入力シート!B1080)</f>
        <v/>
      </c>
      <c r="C1052" s="914"/>
      <c r="D1052" s="914"/>
      <c r="E1052" s="914"/>
      <c r="F1052" s="91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5" customHeight="1" thickBot="1">
      <c r="A1053" s="635">
        <v>1042</v>
      </c>
      <c r="B1053" s="913" t="str">
        <f>IF(基本情報入力シート!B1081="","",基本情報入力シート!B1081)</f>
        <v/>
      </c>
      <c r="C1053" s="914"/>
      <c r="D1053" s="914"/>
      <c r="E1053" s="914"/>
      <c r="F1053" s="91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5" customHeight="1" thickBot="1">
      <c r="A1054" s="635">
        <v>1043</v>
      </c>
      <c r="B1054" s="913" t="str">
        <f>IF(基本情報入力シート!B1082="","",基本情報入力シート!B1082)</f>
        <v/>
      </c>
      <c r="C1054" s="914"/>
      <c r="D1054" s="914"/>
      <c r="E1054" s="914"/>
      <c r="F1054" s="91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5" customHeight="1" thickBot="1">
      <c r="A1055" s="635">
        <v>1044</v>
      </c>
      <c r="B1055" s="913" t="str">
        <f>IF(基本情報入力シート!B1083="","",基本情報入力シート!B1083)</f>
        <v/>
      </c>
      <c r="C1055" s="914"/>
      <c r="D1055" s="914"/>
      <c r="E1055" s="914"/>
      <c r="F1055" s="91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5" customHeight="1" thickBot="1">
      <c r="A1056" s="635">
        <v>1045</v>
      </c>
      <c r="B1056" s="913" t="str">
        <f>IF(基本情報入力シート!B1084="","",基本情報入力シート!B1084)</f>
        <v/>
      </c>
      <c r="C1056" s="914"/>
      <c r="D1056" s="914"/>
      <c r="E1056" s="914"/>
      <c r="F1056" s="91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5" customHeight="1" thickBot="1">
      <c r="A1057" s="635">
        <v>1046</v>
      </c>
      <c r="B1057" s="913" t="str">
        <f>IF(基本情報入力シート!B1085="","",基本情報入力シート!B1085)</f>
        <v/>
      </c>
      <c r="C1057" s="914"/>
      <c r="D1057" s="914"/>
      <c r="E1057" s="914"/>
      <c r="F1057" s="91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5" customHeight="1" thickBot="1">
      <c r="A1058" s="635">
        <v>1047</v>
      </c>
      <c r="B1058" s="913" t="str">
        <f>IF(基本情報入力シート!B1086="","",基本情報入力シート!B1086)</f>
        <v/>
      </c>
      <c r="C1058" s="914"/>
      <c r="D1058" s="914"/>
      <c r="E1058" s="914"/>
      <c r="F1058" s="91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5" customHeight="1" thickBot="1">
      <c r="A1059" s="635">
        <v>1048</v>
      </c>
      <c r="B1059" s="913" t="str">
        <f>IF(基本情報入力シート!B1087="","",基本情報入力シート!B1087)</f>
        <v/>
      </c>
      <c r="C1059" s="914"/>
      <c r="D1059" s="914"/>
      <c r="E1059" s="914"/>
      <c r="F1059" s="91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5" customHeight="1" thickBot="1">
      <c r="A1060" s="635">
        <v>1049</v>
      </c>
      <c r="B1060" s="913" t="str">
        <f>IF(基本情報入力シート!B1088="","",基本情報入力シート!B1088)</f>
        <v/>
      </c>
      <c r="C1060" s="914"/>
      <c r="D1060" s="914"/>
      <c r="E1060" s="914"/>
      <c r="F1060" s="91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5" customHeight="1" thickBot="1">
      <c r="A1061" s="635">
        <v>1050</v>
      </c>
      <c r="B1061" s="913" t="str">
        <f>IF(基本情報入力シート!B1089="","",基本情報入力シート!B1089)</f>
        <v/>
      </c>
      <c r="C1061" s="914"/>
      <c r="D1061" s="914"/>
      <c r="E1061" s="914"/>
      <c r="F1061" s="91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5" customHeight="1" thickBot="1">
      <c r="A1062" s="635">
        <v>1051</v>
      </c>
      <c r="B1062" s="913" t="str">
        <f>IF(基本情報入力シート!B1090="","",基本情報入力シート!B1090)</f>
        <v/>
      </c>
      <c r="C1062" s="914"/>
      <c r="D1062" s="914"/>
      <c r="E1062" s="914"/>
      <c r="F1062" s="91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5" customHeight="1" thickBot="1">
      <c r="A1063" s="635">
        <v>1052</v>
      </c>
      <c r="B1063" s="913" t="str">
        <f>IF(基本情報入力シート!B1091="","",基本情報入力シート!B1091)</f>
        <v/>
      </c>
      <c r="C1063" s="914"/>
      <c r="D1063" s="914"/>
      <c r="E1063" s="914"/>
      <c r="F1063" s="91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5" customHeight="1" thickBot="1">
      <c r="A1064" s="635">
        <v>1053</v>
      </c>
      <c r="B1064" s="913" t="str">
        <f>IF(基本情報入力シート!B1092="","",基本情報入力シート!B1092)</f>
        <v/>
      </c>
      <c r="C1064" s="914"/>
      <c r="D1064" s="914"/>
      <c r="E1064" s="914"/>
      <c r="F1064" s="91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5" customHeight="1" thickBot="1">
      <c r="A1065" s="635">
        <v>1054</v>
      </c>
      <c r="B1065" s="913" t="str">
        <f>IF(基本情報入力シート!B1093="","",基本情報入力シート!B1093)</f>
        <v/>
      </c>
      <c r="C1065" s="914"/>
      <c r="D1065" s="914"/>
      <c r="E1065" s="914"/>
      <c r="F1065" s="91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5" customHeight="1" thickBot="1">
      <c r="A1066" s="635">
        <v>1055</v>
      </c>
      <c r="B1066" s="913" t="str">
        <f>IF(基本情報入力シート!B1094="","",基本情報入力シート!B1094)</f>
        <v/>
      </c>
      <c r="C1066" s="914"/>
      <c r="D1066" s="914"/>
      <c r="E1066" s="914"/>
      <c r="F1066" s="91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5" customHeight="1" thickBot="1">
      <c r="A1067" s="635">
        <v>1056</v>
      </c>
      <c r="B1067" s="913" t="str">
        <f>IF(基本情報入力シート!B1095="","",基本情報入力シート!B1095)</f>
        <v/>
      </c>
      <c r="C1067" s="914"/>
      <c r="D1067" s="914"/>
      <c r="E1067" s="914"/>
      <c r="F1067" s="91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5" customHeight="1" thickBot="1">
      <c r="A1068" s="635">
        <v>1057</v>
      </c>
      <c r="B1068" s="913" t="str">
        <f>IF(基本情報入力シート!B1096="","",基本情報入力シート!B1096)</f>
        <v/>
      </c>
      <c r="C1068" s="914"/>
      <c r="D1068" s="914"/>
      <c r="E1068" s="914"/>
      <c r="F1068" s="91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5" customHeight="1" thickBot="1">
      <c r="A1069" s="635">
        <v>1058</v>
      </c>
      <c r="B1069" s="913" t="str">
        <f>IF(基本情報入力シート!B1097="","",基本情報入力シート!B1097)</f>
        <v/>
      </c>
      <c r="C1069" s="914"/>
      <c r="D1069" s="914"/>
      <c r="E1069" s="914"/>
      <c r="F1069" s="91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5" customHeight="1" thickBot="1">
      <c r="A1070" s="635">
        <v>1059</v>
      </c>
      <c r="B1070" s="913" t="str">
        <f>IF(基本情報入力シート!B1098="","",基本情報入力シート!B1098)</f>
        <v/>
      </c>
      <c r="C1070" s="914"/>
      <c r="D1070" s="914"/>
      <c r="E1070" s="914"/>
      <c r="F1070" s="91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5" customHeight="1" thickBot="1">
      <c r="A1071" s="635">
        <v>1060</v>
      </c>
      <c r="B1071" s="913" t="str">
        <f>IF(基本情報入力シート!B1099="","",基本情報入力シート!B1099)</f>
        <v/>
      </c>
      <c r="C1071" s="914"/>
      <c r="D1071" s="914"/>
      <c r="E1071" s="914"/>
      <c r="F1071" s="91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5" customHeight="1" thickBot="1">
      <c r="A1072" s="635">
        <v>1061</v>
      </c>
      <c r="B1072" s="913" t="str">
        <f>IF(基本情報入力シート!B1100="","",基本情報入力シート!B1100)</f>
        <v/>
      </c>
      <c r="C1072" s="914"/>
      <c r="D1072" s="914"/>
      <c r="E1072" s="914"/>
      <c r="F1072" s="91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5" customHeight="1" thickBot="1">
      <c r="A1073" s="635">
        <v>1062</v>
      </c>
      <c r="B1073" s="913" t="str">
        <f>IF(基本情報入力シート!B1101="","",基本情報入力シート!B1101)</f>
        <v/>
      </c>
      <c r="C1073" s="914"/>
      <c r="D1073" s="914"/>
      <c r="E1073" s="914"/>
      <c r="F1073" s="91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5" customHeight="1" thickBot="1">
      <c r="A1074" s="635">
        <v>1063</v>
      </c>
      <c r="B1074" s="913" t="str">
        <f>IF(基本情報入力シート!B1102="","",基本情報入力シート!B1102)</f>
        <v/>
      </c>
      <c r="C1074" s="914"/>
      <c r="D1074" s="914"/>
      <c r="E1074" s="914"/>
      <c r="F1074" s="91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5" customHeight="1" thickBot="1">
      <c r="A1075" s="635">
        <v>1064</v>
      </c>
      <c r="B1075" s="913" t="str">
        <f>IF(基本情報入力シート!B1103="","",基本情報入力シート!B1103)</f>
        <v/>
      </c>
      <c r="C1075" s="914"/>
      <c r="D1075" s="914"/>
      <c r="E1075" s="914"/>
      <c r="F1075" s="91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5" customHeight="1" thickBot="1">
      <c r="A1076" s="635">
        <v>1065</v>
      </c>
      <c r="B1076" s="913" t="str">
        <f>IF(基本情報入力シート!B1104="","",基本情報入力シート!B1104)</f>
        <v/>
      </c>
      <c r="C1076" s="914"/>
      <c r="D1076" s="914"/>
      <c r="E1076" s="914"/>
      <c r="F1076" s="91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5" customHeight="1" thickBot="1">
      <c r="A1077" s="635">
        <v>1066</v>
      </c>
      <c r="B1077" s="913" t="str">
        <f>IF(基本情報入力シート!B1105="","",基本情報入力シート!B1105)</f>
        <v/>
      </c>
      <c r="C1077" s="914"/>
      <c r="D1077" s="914"/>
      <c r="E1077" s="914"/>
      <c r="F1077" s="91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5" customHeight="1" thickBot="1">
      <c r="A1078" s="635">
        <v>1067</v>
      </c>
      <c r="B1078" s="913" t="str">
        <f>IF(基本情報入力シート!B1106="","",基本情報入力シート!B1106)</f>
        <v/>
      </c>
      <c r="C1078" s="914"/>
      <c r="D1078" s="914"/>
      <c r="E1078" s="914"/>
      <c r="F1078" s="91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5" customHeight="1" thickBot="1">
      <c r="A1079" s="635">
        <v>1068</v>
      </c>
      <c r="B1079" s="913" t="str">
        <f>IF(基本情報入力シート!B1107="","",基本情報入力シート!B1107)</f>
        <v/>
      </c>
      <c r="C1079" s="914"/>
      <c r="D1079" s="914"/>
      <c r="E1079" s="914"/>
      <c r="F1079" s="91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5" customHeight="1" thickBot="1">
      <c r="A1080" s="635">
        <v>1069</v>
      </c>
      <c r="B1080" s="913" t="str">
        <f>IF(基本情報入力シート!B1108="","",基本情報入力シート!B1108)</f>
        <v/>
      </c>
      <c r="C1080" s="914"/>
      <c r="D1080" s="914"/>
      <c r="E1080" s="914"/>
      <c r="F1080" s="91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5" customHeight="1" thickBot="1">
      <c r="A1081" s="635">
        <v>1070</v>
      </c>
      <c r="B1081" s="913" t="str">
        <f>IF(基本情報入力シート!B1109="","",基本情報入力シート!B1109)</f>
        <v/>
      </c>
      <c r="C1081" s="914"/>
      <c r="D1081" s="914"/>
      <c r="E1081" s="914"/>
      <c r="F1081" s="91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5" customHeight="1" thickBot="1">
      <c r="A1082" s="635">
        <v>1071</v>
      </c>
      <c r="B1082" s="913" t="str">
        <f>IF(基本情報入力シート!B1110="","",基本情報入力シート!B1110)</f>
        <v/>
      </c>
      <c r="C1082" s="914"/>
      <c r="D1082" s="914"/>
      <c r="E1082" s="914"/>
      <c r="F1082" s="91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5" customHeight="1" thickBot="1">
      <c r="A1083" s="635">
        <v>1072</v>
      </c>
      <c r="B1083" s="913" t="str">
        <f>IF(基本情報入力シート!B1111="","",基本情報入力シート!B1111)</f>
        <v/>
      </c>
      <c r="C1083" s="914"/>
      <c r="D1083" s="914"/>
      <c r="E1083" s="914"/>
      <c r="F1083" s="91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5" customHeight="1" thickBot="1">
      <c r="A1084" s="635">
        <v>1073</v>
      </c>
      <c r="B1084" s="913" t="str">
        <f>IF(基本情報入力シート!B1112="","",基本情報入力シート!B1112)</f>
        <v/>
      </c>
      <c r="C1084" s="914"/>
      <c r="D1084" s="914"/>
      <c r="E1084" s="914"/>
      <c r="F1084" s="91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5" customHeight="1" thickBot="1">
      <c r="A1085" s="635">
        <v>1074</v>
      </c>
      <c r="B1085" s="913" t="str">
        <f>IF(基本情報入力シート!B1113="","",基本情報入力シート!B1113)</f>
        <v/>
      </c>
      <c r="C1085" s="914"/>
      <c r="D1085" s="914"/>
      <c r="E1085" s="914"/>
      <c r="F1085" s="91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5" customHeight="1" thickBot="1">
      <c r="A1086" s="635">
        <v>1075</v>
      </c>
      <c r="B1086" s="913" t="str">
        <f>IF(基本情報入力シート!B1114="","",基本情報入力シート!B1114)</f>
        <v/>
      </c>
      <c r="C1086" s="914"/>
      <c r="D1086" s="914"/>
      <c r="E1086" s="914"/>
      <c r="F1086" s="91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5" customHeight="1" thickBot="1">
      <c r="A1087" s="635">
        <v>1076</v>
      </c>
      <c r="B1087" s="913" t="str">
        <f>IF(基本情報入力シート!B1115="","",基本情報入力シート!B1115)</f>
        <v/>
      </c>
      <c r="C1087" s="914"/>
      <c r="D1087" s="914"/>
      <c r="E1087" s="914"/>
      <c r="F1087" s="91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5" customHeight="1" thickBot="1">
      <c r="A1088" s="635">
        <v>1077</v>
      </c>
      <c r="B1088" s="913" t="str">
        <f>IF(基本情報入力シート!B1116="","",基本情報入力シート!B1116)</f>
        <v/>
      </c>
      <c r="C1088" s="914"/>
      <c r="D1088" s="914"/>
      <c r="E1088" s="914"/>
      <c r="F1088" s="91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5" customHeight="1" thickBot="1">
      <c r="A1089" s="635">
        <v>1078</v>
      </c>
      <c r="B1089" s="913" t="str">
        <f>IF(基本情報入力シート!B1117="","",基本情報入力シート!B1117)</f>
        <v/>
      </c>
      <c r="C1089" s="914"/>
      <c r="D1089" s="914"/>
      <c r="E1089" s="914"/>
      <c r="F1089" s="91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5" customHeight="1" thickBot="1">
      <c r="A1090" s="635">
        <v>1079</v>
      </c>
      <c r="B1090" s="913" t="str">
        <f>IF(基本情報入力シート!B1118="","",基本情報入力シート!B1118)</f>
        <v/>
      </c>
      <c r="C1090" s="914"/>
      <c r="D1090" s="914"/>
      <c r="E1090" s="914"/>
      <c r="F1090" s="91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5" customHeight="1" thickBot="1">
      <c r="A1091" s="635">
        <v>1080</v>
      </c>
      <c r="B1091" s="913" t="str">
        <f>IF(基本情報入力シート!B1119="","",基本情報入力シート!B1119)</f>
        <v/>
      </c>
      <c r="C1091" s="914"/>
      <c r="D1091" s="914"/>
      <c r="E1091" s="914"/>
      <c r="F1091" s="91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5" customHeight="1" thickBot="1">
      <c r="A1092" s="635">
        <v>1081</v>
      </c>
      <c r="B1092" s="913" t="str">
        <f>IF(基本情報入力シート!B1120="","",基本情報入力シート!B1120)</f>
        <v/>
      </c>
      <c r="C1092" s="914"/>
      <c r="D1092" s="914"/>
      <c r="E1092" s="914"/>
      <c r="F1092" s="91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5" customHeight="1" thickBot="1">
      <c r="A1093" s="635">
        <v>1082</v>
      </c>
      <c r="B1093" s="913" t="str">
        <f>IF(基本情報入力シート!B1121="","",基本情報入力シート!B1121)</f>
        <v/>
      </c>
      <c r="C1093" s="914"/>
      <c r="D1093" s="914"/>
      <c r="E1093" s="914"/>
      <c r="F1093" s="91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5" customHeight="1" thickBot="1">
      <c r="A1094" s="635">
        <v>1083</v>
      </c>
      <c r="B1094" s="913" t="str">
        <f>IF(基本情報入力シート!B1122="","",基本情報入力シート!B1122)</f>
        <v/>
      </c>
      <c r="C1094" s="914"/>
      <c r="D1094" s="914"/>
      <c r="E1094" s="914"/>
      <c r="F1094" s="91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5" customHeight="1" thickBot="1">
      <c r="A1095" s="635">
        <v>1084</v>
      </c>
      <c r="B1095" s="913" t="str">
        <f>IF(基本情報入力シート!B1123="","",基本情報入力シート!B1123)</f>
        <v/>
      </c>
      <c r="C1095" s="914"/>
      <c r="D1095" s="914"/>
      <c r="E1095" s="914"/>
      <c r="F1095" s="91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5" customHeight="1" thickBot="1">
      <c r="A1096" s="635">
        <v>1085</v>
      </c>
      <c r="B1096" s="913" t="str">
        <f>IF(基本情報入力シート!B1124="","",基本情報入力シート!B1124)</f>
        <v/>
      </c>
      <c r="C1096" s="914"/>
      <c r="D1096" s="914"/>
      <c r="E1096" s="914"/>
      <c r="F1096" s="91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5" customHeight="1" thickBot="1">
      <c r="A1097" s="635">
        <v>1086</v>
      </c>
      <c r="B1097" s="913" t="str">
        <f>IF(基本情報入力シート!B1125="","",基本情報入力シート!B1125)</f>
        <v/>
      </c>
      <c r="C1097" s="914"/>
      <c r="D1097" s="914"/>
      <c r="E1097" s="914"/>
      <c r="F1097" s="91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5" customHeight="1" thickBot="1">
      <c r="A1098" s="635">
        <v>1087</v>
      </c>
      <c r="B1098" s="913" t="str">
        <f>IF(基本情報入力シート!B1126="","",基本情報入力シート!B1126)</f>
        <v/>
      </c>
      <c r="C1098" s="914"/>
      <c r="D1098" s="914"/>
      <c r="E1098" s="914"/>
      <c r="F1098" s="91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5" customHeight="1" thickBot="1">
      <c r="A1099" s="635">
        <v>1088</v>
      </c>
      <c r="B1099" s="913" t="str">
        <f>IF(基本情報入力シート!B1127="","",基本情報入力シート!B1127)</f>
        <v/>
      </c>
      <c r="C1099" s="914"/>
      <c r="D1099" s="914"/>
      <c r="E1099" s="914"/>
      <c r="F1099" s="91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5" customHeight="1" thickBot="1">
      <c r="A1100" s="635">
        <v>1089</v>
      </c>
      <c r="B1100" s="913" t="str">
        <f>IF(基本情報入力シート!B1128="","",基本情報入力シート!B1128)</f>
        <v/>
      </c>
      <c r="C1100" s="914"/>
      <c r="D1100" s="914"/>
      <c r="E1100" s="914"/>
      <c r="F1100" s="91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5" customHeight="1" thickBot="1">
      <c r="A1101" s="635">
        <v>1090</v>
      </c>
      <c r="B1101" s="913" t="str">
        <f>IF(基本情報入力シート!B1129="","",基本情報入力シート!B1129)</f>
        <v/>
      </c>
      <c r="C1101" s="914"/>
      <c r="D1101" s="914"/>
      <c r="E1101" s="914"/>
      <c r="F1101" s="91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5" customHeight="1" thickBot="1">
      <c r="A1102" s="635">
        <v>1091</v>
      </c>
      <c r="B1102" s="913" t="str">
        <f>IF(基本情報入力シート!B1130="","",基本情報入力シート!B1130)</f>
        <v/>
      </c>
      <c r="C1102" s="914"/>
      <c r="D1102" s="914"/>
      <c r="E1102" s="914"/>
      <c r="F1102" s="91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5" customHeight="1" thickBot="1">
      <c r="A1103" s="635">
        <v>1092</v>
      </c>
      <c r="B1103" s="913" t="str">
        <f>IF(基本情報入力シート!B1131="","",基本情報入力シート!B1131)</f>
        <v/>
      </c>
      <c r="C1103" s="914"/>
      <c r="D1103" s="914"/>
      <c r="E1103" s="914"/>
      <c r="F1103" s="91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5" customHeight="1" thickBot="1">
      <c r="A1104" s="635">
        <v>1093</v>
      </c>
      <c r="B1104" s="913" t="str">
        <f>IF(基本情報入力シート!B1132="","",基本情報入力シート!B1132)</f>
        <v/>
      </c>
      <c r="C1104" s="914"/>
      <c r="D1104" s="914"/>
      <c r="E1104" s="914"/>
      <c r="F1104" s="91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5" customHeight="1" thickBot="1">
      <c r="A1105" s="635">
        <v>1094</v>
      </c>
      <c r="B1105" s="913" t="str">
        <f>IF(基本情報入力シート!B1133="","",基本情報入力シート!B1133)</f>
        <v/>
      </c>
      <c r="C1105" s="914"/>
      <c r="D1105" s="914"/>
      <c r="E1105" s="914"/>
      <c r="F1105" s="91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5" customHeight="1" thickBot="1">
      <c r="A1106" s="635">
        <v>1095</v>
      </c>
      <c r="B1106" s="913" t="str">
        <f>IF(基本情報入力シート!B1134="","",基本情報入力シート!B1134)</f>
        <v/>
      </c>
      <c r="C1106" s="914"/>
      <c r="D1106" s="914"/>
      <c r="E1106" s="914"/>
      <c r="F1106" s="91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5" customHeight="1" thickBot="1">
      <c r="A1107" s="635">
        <v>1096</v>
      </c>
      <c r="B1107" s="913" t="str">
        <f>IF(基本情報入力シート!B1135="","",基本情報入力シート!B1135)</f>
        <v/>
      </c>
      <c r="C1107" s="914"/>
      <c r="D1107" s="914"/>
      <c r="E1107" s="914"/>
      <c r="F1107" s="91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5" customHeight="1" thickBot="1">
      <c r="A1108" s="635">
        <v>1097</v>
      </c>
      <c r="B1108" s="913" t="str">
        <f>IF(基本情報入力シート!B1136="","",基本情報入力シート!B1136)</f>
        <v/>
      </c>
      <c r="C1108" s="914"/>
      <c r="D1108" s="914"/>
      <c r="E1108" s="914"/>
      <c r="F1108" s="91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5" customHeight="1" thickBot="1">
      <c r="A1109" s="635">
        <v>1098</v>
      </c>
      <c r="B1109" s="913" t="str">
        <f>IF(基本情報入力シート!B1137="","",基本情報入力シート!B1137)</f>
        <v/>
      </c>
      <c r="C1109" s="914"/>
      <c r="D1109" s="914"/>
      <c r="E1109" s="914"/>
      <c r="F1109" s="91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5" customHeight="1" thickBot="1">
      <c r="A1110" s="635">
        <v>1099</v>
      </c>
      <c r="B1110" s="913" t="str">
        <f>IF(基本情報入力シート!B1138="","",基本情報入力シート!B1138)</f>
        <v/>
      </c>
      <c r="C1110" s="914"/>
      <c r="D1110" s="914"/>
      <c r="E1110" s="914"/>
      <c r="F1110" s="91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5" customHeight="1" thickBot="1">
      <c r="A1111" s="635">
        <v>1100</v>
      </c>
      <c r="B1111" s="913" t="str">
        <f>IF(基本情報入力シート!B1139="","",基本情報入力シート!B1139)</f>
        <v/>
      </c>
      <c r="C1111" s="914"/>
      <c r="D1111" s="914"/>
      <c r="E1111" s="914"/>
      <c r="F1111" s="91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5" customHeight="1" thickBot="1">
      <c r="A1112" s="635">
        <v>1101</v>
      </c>
      <c r="B1112" s="913" t="str">
        <f>IF(基本情報入力シート!B1140="","",基本情報入力シート!B1140)</f>
        <v/>
      </c>
      <c r="C1112" s="914"/>
      <c r="D1112" s="914"/>
      <c r="E1112" s="914"/>
      <c r="F1112" s="91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5" customHeight="1" thickBot="1">
      <c r="A1113" s="635">
        <v>1102</v>
      </c>
      <c r="B1113" s="913" t="str">
        <f>IF(基本情報入力シート!B1141="","",基本情報入力シート!B1141)</f>
        <v/>
      </c>
      <c r="C1113" s="914"/>
      <c r="D1113" s="914"/>
      <c r="E1113" s="914"/>
      <c r="F1113" s="91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5" customHeight="1" thickBot="1">
      <c r="A1114" s="635">
        <v>1103</v>
      </c>
      <c r="B1114" s="913" t="str">
        <f>IF(基本情報入力シート!B1142="","",基本情報入力シート!B1142)</f>
        <v/>
      </c>
      <c r="C1114" s="914"/>
      <c r="D1114" s="914"/>
      <c r="E1114" s="914"/>
      <c r="F1114" s="91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5" customHeight="1" thickBot="1">
      <c r="A1115" s="635">
        <v>1104</v>
      </c>
      <c r="B1115" s="913" t="str">
        <f>IF(基本情報入力シート!B1143="","",基本情報入力シート!B1143)</f>
        <v/>
      </c>
      <c r="C1115" s="914"/>
      <c r="D1115" s="914"/>
      <c r="E1115" s="914"/>
      <c r="F1115" s="91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5" customHeight="1" thickBot="1">
      <c r="A1116" s="635">
        <v>1105</v>
      </c>
      <c r="B1116" s="913" t="str">
        <f>IF(基本情報入力シート!B1144="","",基本情報入力シート!B1144)</f>
        <v/>
      </c>
      <c r="C1116" s="914"/>
      <c r="D1116" s="914"/>
      <c r="E1116" s="914"/>
      <c r="F1116" s="91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5" customHeight="1" thickBot="1">
      <c r="A1117" s="635">
        <v>1106</v>
      </c>
      <c r="B1117" s="913" t="str">
        <f>IF(基本情報入力シート!B1145="","",基本情報入力シート!B1145)</f>
        <v/>
      </c>
      <c r="C1117" s="914"/>
      <c r="D1117" s="914"/>
      <c r="E1117" s="914"/>
      <c r="F1117" s="91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5" customHeight="1" thickBot="1">
      <c r="A1118" s="635">
        <v>1107</v>
      </c>
      <c r="B1118" s="913" t="str">
        <f>IF(基本情報入力シート!B1146="","",基本情報入力シート!B1146)</f>
        <v/>
      </c>
      <c r="C1118" s="914"/>
      <c r="D1118" s="914"/>
      <c r="E1118" s="914"/>
      <c r="F1118" s="91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5" customHeight="1" thickBot="1">
      <c r="A1119" s="635">
        <v>1108</v>
      </c>
      <c r="B1119" s="913" t="str">
        <f>IF(基本情報入力シート!B1147="","",基本情報入力シート!B1147)</f>
        <v/>
      </c>
      <c r="C1119" s="914"/>
      <c r="D1119" s="914"/>
      <c r="E1119" s="914"/>
      <c r="F1119" s="91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5" customHeight="1" thickBot="1">
      <c r="A1120" s="635">
        <v>1109</v>
      </c>
      <c r="B1120" s="913" t="str">
        <f>IF(基本情報入力シート!B1148="","",基本情報入力シート!B1148)</f>
        <v/>
      </c>
      <c r="C1120" s="914"/>
      <c r="D1120" s="914"/>
      <c r="E1120" s="914"/>
      <c r="F1120" s="91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5" customHeight="1" thickBot="1">
      <c r="A1121" s="635">
        <v>1110</v>
      </c>
      <c r="B1121" s="913" t="str">
        <f>IF(基本情報入力シート!B1149="","",基本情報入力シート!B1149)</f>
        <v/>
      </c>
      <c r="C1121" s="914"/>
      <c r="D1121" s="914"/>
      <c r="E1121" s="914"/>
      <c r="F1121" s="91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5" customHeight="1" thickBot="1">
      <c r="A1122" s="635">
        <v>1111</v>
      </c>
      <c r="B1122" s="913" t="str">
        <f>IF(基本情報入力シート!B1150="","",基本情報入力シート!B1150)</f>
        <v/>
      </c>
      <c r="C1122" s="914"/>
      <c r="D1122" s="914"/>
      <c r="E1122" s="914"/>
      <c r="F1122" s="91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5" customHeight="1" thickBot="1">
      <c r="A1123" s="635">
        <v>1112</v>
      </c>
      <c r="B1123" s="913" t="str">
        <f>IF(基本情報入力シート!B1151="","",基本情報入力シート!B1151)</f>
        <v/>
      </c>
      <c r="C1123" s="914"/>
      <c r="D1123" s="914"/>
      <c r="E1123" s="914"/>
      <c r="F1123" s="91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5" customHeight="1" thickBot="1">
      <c r="A1124" s="635">
        <v>1113</v>
      </c>
      <c r="B1124" s="913" t="str">
        <f>IF(基本情報入力シート!B1152="","",基本情報入力シート!B1152)</f>
        <v/>
      </c>
      <c r="C1124" s="914"/>
      <c r="D1124" s="914"/>
      <c r="E1124" s="914"/>
      <c r="F1124" s="91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5" customHeight="1" thickBot="1">
      <c r="A1125" s="635">
        <v>1114</v>
      </c>
      <c r="B1125" s="913" t="str">
        <f>IF(基本情報入力シート!B1153="","",基本情報入力シート!B1153)</f>
        <v/>
      </c>
      <c r="C1125" s="914"/>
      <c r="D1125" s="914"/>
      <c r="E1125" s="914"/>
      <c r="F1125" s="91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5" customHeight="1" thickBot="1">
      <c r="A1126" s="635">
        <v>1115</v>
      </c>
      <c r="B1126" s="913" t="str">
        <f>IF(基本情報入力シート!B1154="","",基本情報入力シート!B1154)</f>
        <v/>
      </c>
      <c r="C1126" s="914"/>
      <c r="D1126" s="914"/>
      <c r="E1126" s="914"/>
      <c r="F1126" s="91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5" customHeight="1" thickBot="1">
      <c r="A1127" s="635">
        <v>1116</v>
      </c>
      <c r="B1127" s="913" t="str">
        <f>IF(基本情報入力シート!B1155="","",基本情報入力シート!B1155)</f>
        <v/>
      </c>
      <c r="C1127" s="914"/>
      <c r="D1127" s="914"/>
      <c r="E1127" s="914"/>
      <c r="F1127" s="91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5" customHeight="1" thickBot="1">
      <c r="A1128" s="635">
        <v>1117</v>
      </c>
      <c r="B1128" s="913" t="str">
        <f>IF(基本情報入力シート!B1156="","",基本情報入力シート!B1156)</f>
        <v/>
      </c>
      <c r="C1128" s="914"/>
      <c r="D1128" s="914"/>
      <c r="E1128" s="914"/>
      <c r="F1128" s="91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5" customHeight="1" thickBot="1">
      <c r="A1129" s="635">
        <v>1118</v>
      </c>
      <c r="B1129" s="913" t="str">
        <f>IF(基本情報入力シート!B1157="","",基本情報入力シート!B1157)</f>
        <v/>
      </c>
      <c r="C1129" s="914"/>
      <c r="D1129" s="914"/>
      <c r="E1129" s="914"/>
      <c r="F1129" s="91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5" customHeight="1" thickBot="1">
      <c r="A1130" s="635">
        <v>1119</v>
      </c>
      <c r="B1130" s="913" t="str">
        <f>IF(基本情報入力シート!B1158="","",基本情報入力シート!B1158)</f>
        <v/>
      </c>
      <c r="C1130" s="914"/>
      <c r="D1130" s="914"/>
      <c r="E1130" s="914"/>
      <c r="F1130" s="91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5" customHeight="1" thickBot="1">
      <c r="A1131" s="635">
        <v>1120</v>
      </c>
      <c r="B1131" s="913" t="str">
        <f>IF(基本情報入力シート!B1159="","",基本情報入力シート!B1159)</f>
        <v/>
      </c>
      <c r="C1131" s="914"/>
      <c r="D1131" s="914"/>
      <c r="E1131" s="914"/>
      <c r="F1131" s="91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5" customHeight="1" thickBot="1">
      <c r="A1132" s="635">
        <v>1121</v>
      </c>
      <c r="B1132" s="913" t="str">
        <f>IF(基本情報入力シート!B1160="","",基本情報入力シート!B1160)</f>
        <v/>
      </c>
      <c r="C1132" s="914"/>
      <c r="D1132" s="914"/>
      <c r="E1132" s="914"/>
      <c r="F1132" s="91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5" customHeight="1" thickBot="1">
      <c r="A1133" s="635">
        <v>1122</v>
      </c>
      <c r="B1133" s="913" t="str">
        <f>IF(基本情報入力シート!B1161="","",基本情報入力シート!B1161)</f>
        <v/>
      </c>
      <c r="C1133" s="914"/>
      <c r="D1133" s="914"/>
      <c r="E1133" s="914"/>
      <c r="F1133" s="91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5" customHeight="1" thickBot="1">
      <c r="A1134" s="635">
        <v>1123</v>
      </c>
      <c r="B1134" s="913" t="str">
        <f>IF(基本情報入力シート!B1162="","",基本情報入力シート!B1162)</f>
        <v/>
      </c>
      <c r="C1134" s="914"/>
      <c r="D1134" s="914"/>
      <c r="E1134" s="914"/>
      <c r="F1134" s="91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5" customHeight="1" thickBot="1">
      <c r="A1135" s="635">
        <v>1124</v>
      </c>
      <c r="B1135" s="913" t="str">
        <f>IF(基本情報入力シート!B1163="","",基本情報入力シート!B1163)</f>
        <v/>
      </c>
      <c r="C1135" s="914"/>
      <c r="D1135" s="914"/>
      <c r="E1135" s="914"/>
      <c r="F1135" s="91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5" customHeight="1" thickBot="1">
      <c r="A1136" s="635">
        <v>1125</v>
      </c>
      <c r="B1136" s="913" t="str">
        <f>IF(基本情報入力シート!B1164="","",基本情報入力シート!B1164)</f>
        <v/>
      </c>
      <c r="C1136" s="914"/>
      <c r="D1136" s="914"/>
      <c r="E1136" s="914"/>
      <c r="F1136" s="91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5" customHeight="1" thickBot="1">
      <c r="A1137" s="635">
        <v>1126</v>
      </c>
      <c r="B1137" s="913" t="str">
        <f>IF(基本情報入力シート!B1165="","",基本情報入力シート!B1165)</f>
        <v/>
      </c>
      <c r="C1137" s="914"/>
      <c r="D1137" s="914"/>
      <c r="E1137" s="914"/>
      <c r="F1137" s="91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5" customHeight="1" thickBot="1">
      <c r="A1138" s="635">
        <v>1127</v>
      </c>
      <c r="B1138" s="913" t="str">
        <f>IF(基本情報入力シート!B1166="","",基本情報入力シート!B1166)</f>
        <v/>
      </c>
      <c r="C1138" s="914"/>
      <c r="D1138" s="914"/>
      <c r="E1138" s="914"/>
      <c r="F1138" s="91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5" customHeight="1" thickBot="1">
      <c r="A1139" s="635">
        <v>1128</v>
      </c>
      <c r="B1139" s="913" t="str">
        <f>IF(基本情報入力シート!B1167="","",基本情報入力シート!B1167)</f>
        <v/>
      </c>
      <c r="C1139" s="914"/>
      <c r="D1139" s="914"/>
      <c r="E1139" s="914"/>
      <c r="F1139" s="91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5" customHeight="1" thickBot="1">
      <c r="A1140" s="635">
        <v>1129</v>
      </c>
      <c r="B1140" s="913" t="str">
        <f>IF(基本情報入力シート!B1168="","",基本情報入力シート!B1168)</f>
        <v/>
      </c>
      <c r="C1140" s="914"/>
      <c r="D1140" s="914"/>
      <c r="E1140" s="914"/>
      <c r="F1140" s="91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5" customHeight="1" thickBot="1">
      <c r="A1141" s="635">
        <v>1130</v>
      </c>
      <c r="B1141" s="913" t="str">
        <f>IF(基本情報入力シート!B1169="","",基本情報入力シート!B1169)</f>
        <v/>
      </c>
      <c r="C1141" s="914"/>
      <c r="D1141" s="914"/>
      <c r="E1141" s="914"/>
      <c r="F1141" s="91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5" customHeight="1" thickBot="1">
      <c r="A1142" s="635">
        <v>1131</v>
      </c>
      <c r="B1142" s="913" t="str">
        <f>IF(基本情報入力シート!B1170="","",基本情報入力シート!B1170)</f>
        <v/>
      </c>
      <c r="C1142" s="914"/>
      <c r="D1142" s="914"/>
      <c r="E1142" s="914"/>
      <c r="F1142" s="91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5" customHeight="1" thickBot="1">
      <c r="A1143" s="635">
        <v>1132</v>
      </c>
      <c r="B1143" s="913" t="str">
        <f>IF(基本情報入力シート!B1171="","",基本情報入力シート!B1171)</f>
        <v/>
      </c>
      <c r="C1143" s="914"/>
      <c r="D1143" s="914"/>
      <c r="E1143" s="914"/>
      <c r="F1143" s="91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5" customHeight="1" thickBot="1">
      <c r="A1144" s="635">
        <v>1133</v>
      </c>
      <c r="B1144" s="913" t="str">
        <f>IF(基本情報入力シート!B1172="","",基本情報入力シート!B1172)</f>
        <v/>
      </c>
      <c r="C1144" s="914"/>
      <c r="D1144" s="914"/>
      <c r="E1144" s="914"/>
      <c r="F1144" s="91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5" customHeight="1" thickBot="1">
      <c r="A1145" s="635">
        <v>1134</v>
      </c>
      <c r="B1145" s="913" t="str">
        <f>IF(基本情報入力シート!B1173="","",基本情報入力シート!B1173)</f>
        <v/>
      </c>
      <c r="C1145" s="914"/>
      <c r="D1145" s="914"/>
      <c r="E1145" s="914"/>
      <c r="F1145" s="91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5" customHeight="1" thickBot="1">
      <c r="A1146" s="635">
        <v>1135</v>
      </c>
      <c r="B1146" s="913" t="str">
        <f>IF(基本情報入力シート!B1174="","",基本情報入力シート!B1174)</f>
        <v/>
      </c>
      <c r="C1146" s="914"/>
      <c r="D1146" s="914"/>
      <c r="E1146" s="914"/>
      <c r="F1146" s="91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5" customHeight="1" thickBot="1">
      <c r="A1147" s="635">
        <v>1136</v>
      </c>
      <c r="B1147" s="913" t="str">
        <f>IF(基本情報入力シート!B1175="","",基本情報入力シート!B1175)</f>
        <v/>
      </c>
      <c r="C1147" s="914"/>
      <c r="D1147" s="914"/>
      <c r="E1147" s="914"/>
      <c r="F1147" s="91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5" customHeight="1" thickBot="1">
      <c r="A1148" s="635">
        <v>1137</v>
      </c>
      <c r="B1148" s="913" t="str">
        <f>IF(基本情報入力シート!B1176="","",基本情報入力シート!B1176)</f>
        <v/>
      </c>
      <c r="C1148" s="914"/>
      <c r="D1148" s="914"/>
      <c r="E1148" s="914"/>
      <c r="F1148" s="91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5" customHeight="1" thickBot="1">
      <c r="A1149" s="635">
        <v>1138</v>
      </c>
      <c r="B1149" s="913" t="str">
        <f>IF(基本情報入力シート!B1177="","",基本情報入力シート!B1177)</f>
        <v/>
      </c>
      <c r="C1149" s="914"/>
      <c r="D1149" s="914"/>
      <c r="E1149" s="914"/>
      <c r="F1149" s="91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5" customHeight="1" thickBot="1">
      <c r="A1150" s="635">
        <v>1139</v>
      </c>
      <c r="B1150" s="913" t="str">
        <f>IF(基本情報入力シート!B1178="","",基本情報入力シート!B1178)</f>
        <v/>
      </c>
      <c r="C1150" s="914"/>
      <c r="D1150" s="914"/>
      <c r="E1150" s="914"/>
      <c r="F1150" s="91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5" customHeight="1" thickBot="1">
      <c r="A1151" s="635">
        <v>1140</v>
      </c>
      <c r="B1151" s="913" t="str">
        <f>IF(基本情報入力シート!B1179="","",基本情報入力シート!B1179)</f>
        <v/>
      </c>
      <c r="C1151" s="914"/>
      <c r="D1151" s="914"/>
      <c r="E1151" s="914"/>
      <c r="F1151" s="91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5" customHeight="1" thickBot="1">
      <c r="A1152" s="635">
        <v>1141</v>
      </c>
      <c r="B1152" s="913" t="str">
        <f>IF(基本情報入力シート!B1180="","",基本情報入力シート!B1180)</f>
        <v/>
      </c>
      <c r="C1152" s="914"/>
      <c r="D1152" s="914"/>
      <c r="E1152" s="914"/>
      <c r="F1152" s="91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5" customHeight="1" thickBot="1">
      <c r="A1153" s="635">
        <v>1142</v>
      </c>
      <c r="B1153" s="913" t="str">
        <f>IF(基本情報入力シート!B1181="","",基本情報入力シート!B1181)</f>
        <v/>
      </c>
      <c r="C1153" s="914"/>
      <c r="D1153" s="914"/>
      <c r="E1153" s="914"/>
      <c r="F1153" s="91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5" customHeight="1" thickBot="1">
      <c r="A1154" s="635">
        <v>1143</v>
      </c>
      <c r="B1154" s="913" t="str">
        <f>IF(基本情報入力シート!B1182="","",基本情報入力シート!B1182)</f>
        <v/>
      </c>
      <c r="C1154" s="914"/>
      <c r="D1154" s="914"/>
      <c r="E1154" s="914"/>
      <c r="F1154" s="91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5" customHeight="1" thickBot="1">
      <c r="A1155" s="635">
        <v>1144</v>
      </c>
      <c r="B1155" s="913" t="str">
        <f>IF(基本情報入力シート!B1183="","",基本情報入力シート!B1183)</f>
        <v/>
      </c>
      <c r="C1155" s="914"/>
      <c r="D1155" s="914"/>
      <c r="E1155" s="914"/>
      <c r="F1155" s="91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5" customHeight="1" thickBot="1">
      <c r="A1156" s="635">
        <v>1145</v>
      </c>
      <c r="B1156" s="913" t="str">
        <f>IF(基本情報入力シート!B1184="","",基本情報入力シート!B1184)</f>
        <v/>
      </c>
      <c r="C1156" s="914"/>
      <c r="D1156" s="914"/>
      <c r="E1156" s="914"/>
      <c r="F1156" s="91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5" customHeight="1" thickBot="1">
      <c r="A1157" s="635">
        <v>1146</v>
      </c>
      <c r="B1157" s="913" t="str">
        <f>IF(基本情報入力シート!B1185="","",基本情報入力シート!B1185)</f>
        <v/>
      </c>
      <c r="C1157" s="914"/>
      <c r="D1157" s="914"/>
      <c r="E1157" s="914"/>
      <c r="F1157" s="91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5" customHeight="1" thickBot="1">
      <c r="A1158" s="635">
        <v>1147</v>
      </c>
      <c r="B1158" s="913" t="str">
        <f>IF(基本情報入力シート!B1186="","",基本情報入力シート!B1186)</f>
        <v/>
      </c>
      <c r="C1158" s="914"/>
      <c r="D1158" s="914"/>
      <c r="E1158" s="914"/>
      <c r="F1158" s="91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5" customHeight="1" thickBot="1">
      <c r="A1159" s="635">
        <v>1148</v>
      </c>
      <c r="B1159" s="913" t="str">
        <f>IF(基本情報入力シート!B1187="","",基本情報入力シート!B1187)</f>
        <v/>
      </c>
      <c r="C1159" s="914"/>
      <c r="D1159" s="914"/>
      <c r="E1159" s="914"/>
      <c r="F1159" s="91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5" customHeight="1" thickBot="1">
      <c r="A1160" s="635">
        <v>1149</v>
      </c>
      <c r="B1160" s="913" t="str">
        <f>IF(基本情報入力シート!B1188="","",基本情報入力シート!B1188)</f>
        <v/>
      </c>
      <c r="C1160" s="914"/>
      <c r="D1160" s="914"/>
      <c r="E1160" s="914"/>
      <c r="F1160" s="91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5" customHeight="1" thickBot="1">
      <c r="A1161" s="635">
        <v>1150</v>
      </c>
      <c r="B1161" s="913" t="str">
        <f>IF(基本情報入力シート!B1189="","",基本情報入力シート!B1189)</f>
        <v/>
      </c>
      <c r="C1161" s="914"/>
      <c r="D1161" s="914"/>
      <c r="E1161" s="914"/>
      <c r="F1161" s="91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5" customHeight="1" thickBot="1">
      <c r="A1162" s="635">
        <v>1151</v>
      </c>
      <c r="B1162" s="913" t="str">
        <f>IF(基本情報入力シート!B1190="","",基本情報入力シート!B1190)</f>
        <v/>
      </c>
      <c r="C1162" s="914"/>
      <c r="D1162" s="914"/>
      <c r="E1162" s="914"/>
      <c r="F1162" s="91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5" customHeight="1" thickBot="1">
      <c r="A1163" s="635">
        <v>1152</v>
      </c>
      <c r="B1163" s="913" t="str">
        <f>IF(基本情報入力シート!B1191="","",基本情報入力シート!B1191)</f>
        <v/>
      </c>
      <c r="C1163" s="914"/>
      <c r="D1163" s="914"/>
      <c r="E1163" s="914"/>
      <c r="F1163" s="91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5" customHeight="1" thickBot="1">
      <c r="A1164" s="635">
        <v>1153</v>
      </c>
      <c r="B1164" s="913" t="str">
        <f>IF(基本情報入力シート!B1192="","",基本情報入力シート!B1192)</f>
        <v/>
      </c>
      <c r="C1164" s="914"/>
      <c r="D1164" s="914"/>
      <c r="E1164" s="914"/>
      <c r="F1164" s="91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5" customHeight="1" thickBot="1">
      <c r="A1165" s="635">
        <v>1154</v>
      </c>
      <c r="B1165" s="913" t="str">
        <f>IF(基本情報入力シート!B1193="","",基本情報入力シート!B1193)</f>
        <v/>
      </c>
      <c r="C1165" s="914"/>
      <c r="D1165" s="914"/>
      <c r="E1165" s="914"/>
      <c r="F1165" s="91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5" customHeight="1" thickBot="1">
      <c r="A1166" s="635">
        <v>1155</v>
      </c>
      <c r="B1166" s="913" t="str">
        <f>IF(基本情報入力シート!B1194="","",基本情報入力シート!B1194)</f>
        <v/>
      </c>
      <c r="C1166" s="914"/>
      <c r="D1166" s="914"/>
      <c r="E1166" s="914"/>
      <c r="F1166" s="91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5" customHeight="1" thickBot="1">
      <c r="A1167" s="635">
        <v>1156</v>
      </c>
      <c r="B1167" s="913" t="str">
        <f>IF(基本情報入力シート!B1195="","",基本情報入力シート!B1195)</f>
        <v/>
      </c>
      <c r="C1167" s="914"/>
      <c r="D1167" s="914"/>
      <c r="E1167" s="914"/>
      <c r="F1167" s="91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5" customHeight="1" thickBot="1">
      <c r="A1168" s="635">
        <v>1157</v>
      </c>
      <c r="B1168" s="913" t="str">
        <f>IF(基本情報入力シート!B1196="","",基本情報入力シート!B1196)</f>
        <v/>
      </c>
      <c r="C1168" s="914"/>
      <c r="D1168" s="914"/>
      <c r="E1168" s="914"/>
      <c r="F1168" s="91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5" customHeight="1" thickBot="1">
      <c r="A1169" s="635">
        <v>1158</v>
      </c>
      <c r="B1169" s="913" t="str">
        <f>IF(基本情報入力シート!B1197="","",基本情報入力シート!B1197)</f>
        <v/>
      </c>
      <c r="C1169" s="914"/>
      <c r="D1169" s="914"/>
      <c r="E1169" s="914"/>
      <c r="F1169" s="91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5" customHeight="1" thickBot="1">
      <c r="A1170" s="635">
        <v>1159</v>
      </c>
      <c r="B1170" s="913" t="str">
        <f>IF(基本情報入力シート!B1198="","",基本情報入力シート!B1198)</f>
        <v/>
      </c>
      <c r="C1170" s="914"/>
      <c r="D1170" s="914"/>
      <c r="E1170" s="914"/>
      <c r="F1170" s="91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5" customHeight="1" thickBot="1">
      <c r="A1171" s="635">
        <v>1160</v>
      </c>
      <c r="B1171" s="913" t="str">
        <f>IF(基本情報入力シート!B1199="","",基本情報入力シート!B1199)</f>
        <v/>
      </c>
      <c r="C1171" s="914"/>
      <c r="D1171" s="914"/>
      <c r="E1171" s="914"/>
      <c r="F1171" s="91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5" customHeight="1" thickBot="1">
      <c r="A1172" s="635">
        <v>1161</v>
      </c>
      <c r="B1172" s="913" t="str">
        <f>IF(基本情報入力シート!B1200="","",基本情報入力シート!B1200)</f>
        <v/>
      </c>
      <c r="C1172" s="914"/>
      <c r="D1172" s="914"/>
      <c r="E1172" s="914"/>
      <c r="F1172" s="91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5" customHeight="1" thickBot="1">
      <c r="A1173" s="635">
        <v>1162</v>
      </c>
      <c r="B1173" s="913" t="str">
        <f>IF(基本情報入力シート!B1201="","",基本情報入力シート!B1201)</f>
        <v/>
      </c>
      <c r="C1173" s="914"/>
      <c r="D1173" s="914"/>
      <c r="E1173" s="914"/>
      <c r="F1173" s="91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5" customHeight="1" thickBot="1">
      <c r="A1174" s="635">
        <v>1163</v>
      </c>
      <c r="B1174" s="913" t="str">
        <f>IF(基本情報入力シート!B1202="","",基本情報入力シート!B1202)</f>
        <v/>
      </c>
      <c r="C1174" s="914"/>
      <c r="D1174" s="914"/>
      <c r="E1174" s="914"/>
      <c r="F1174" s="91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5" customHeight="1" thickBot="1">
      <c r="A1175" s="635">
        <v>1164</v>
      </c>
      <c r="B1175" s="913" t="str">
        <f>IF(基本情報入力シート!B1203="","",基本情報入力シート!B1203)</f>
        <v/>
      </c>
      <c r="C1175" s="914"/>
      <c r="D1175" s="914"/>
      <c r="E1175" s="914"/>
      <c r="F1175" s="91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5" customHeight="1" thickBot="1">
      <c r="A1176" s="635">
        <v>1165</v>
      </c>
      <c r="B1176" s="913" t="str">
        <f>IF(基本情報入力シート!B1204="","",基本情報入力シート!B1204)</f>
        <v/>
      </c>
      <c r="C1176" s="914"/>
      <c r="D1176" s="914"/>
      <c r="E1176" s="914"/>
      <c r="F1176" s="91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5" customHeight="1" thickBot="1">
      <c r="A1177" s="635">
        <v>1166</v>
      </c>
      <c r="B1177" s="913" t="str">
        <f>IF(基本情報入力シート!B1205="","",基本情報入力シート!B1205)</f>
        <v/>
      </c>
      <c r="C1177" s="914"/>
      <c r="D1177" s="914"/>
      <c r="E1177" s="914"/>
      <c r="F1177" s="91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5" customHeight="1" thickBot="1">
      <c r="A1178" s="635">
        <v>1167</v>
      </c>
      <c r="B1178" s="913" t="str">
        <f>IF(基本情報入力シート!B1206="","",基本情報入力シート!B1206)</f>
        <v/>
      </c>
      <c r="C1178" s="914"/>
      <c r="D1178" s="914"/>
      <c r="E1178" s="914"/>
      <c r="F1178" s="91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5" customHeight="1" thickBot="1">
      <c r="A1179" s="635">
        <v>1168</v>
      </c>
      <c r="B1179" s="913" t="str">
        <f>IF(基本情報入力シート!B1207="","",基本情報入力シート!B1207)</f>
        <v/>
      </c>
      <c r="C1179" s="914"/>
      <c r="D1179" s="914"/>
      <c r="E1179" s="914"/>
      <c r="F1179" s="91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5" customHeight="1" thickBot="1">
      <c r="A1180" s="635">
        <v>1169</v>
      </c>
      <c r="B1180" s="913" t="str">
        <f>IF(基本情報入力シート!B1208="","",基本情報入力シート!B1208)</f>
        <v/>
      </c>
      <c r="C1180" s="914"/>
      <c r="D1180" s="914"/>
      <c r="E1180" s="914"/>
      <c r="F1180" s="91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5" customHeight="1" thickBot="1">
      <c r="A1181" s="635">
        <v>1170</v>
      </c>
      <c r="B1181" s="913" t="str">
        <f>IF(基本情報入力シート!B1209="","",基本情報入力シート!B1209)</f>
        <v/>
      </c>
      <c r="C1181" s="914"/>
      <c r="D1181" s="914"/>
      <c r="E1181" s="914"/>
      <c r="F1181" s="91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5" customHeight="1" thickBot="1">
      <c r="A1182" s="635">
        <v>1171</v>
      </c>
      <c r="B1182" s="913" t="str">
        <f>IF(基本情報入力シート!B1210="","",基本情報入力シート!B1210)</f>
        <v/>
      </c>
      <c r="C1182" s="914"/>
      <c r="D1182" s="914"/>
      <c r="E1182" s="914"/>
      <c r="F1182" s="91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5" customHeight="1" thickBot="1">
      <c r="A1183" s="635">
        <v>1172</v>
      </c>
      <c r="B1183" s="913" t="str">
        <f>IF(基本情報入力シート!B1211="","",基本情報入力シート!B1211)</f>
        <v/>
      </c>
      <c r="C1183" s="914"/>
      <c r="D1183" s="914"/>
      <c r="E1183" s="914"/>
      <c r="F1183" s="91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5" customHeight="1" thickBot="1">
      <c r="A1184" s="635">
        <v>1173</v>
      </c>
      <c r="B1184" s="913" t="str">
        <f>IF(基本情報入力シート!B1212="","",基本情報入力シート!B1212)</f>
        <v/>
      </c>
      <c r="C1184" s="914"/>
      <c r="D1184" s="914"/>
      <c r="E1184" s="914"/>
      <c r="F1184" s="91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5" customHeight="1" thickBot="1">
      <c r="A1185" s="635">
        <v>1174</v>
      </c>
      <c r="B1185" s="913" t="str">
        <f>IF(基本情報入力シート!B1213="","",基本情報入力シート!B1213)</f>
        <v/>
      </c>
      <c r="C1185" s="914"/>
      <c r="D1185" s="914"/>
      <c r="E1185" s="914"/>
      <c r="F1185" s="91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5" customHeight="1" thickBot="1">
      <c r="A1186" s="635">
        <v>1175</v>
      </c>
      <c r="B1186" s="913" t="str">
        <f>IF(基本情報入力シート!B1214="","",基本情報入力シート!B1214)</f>
        <v/>
      </c>
      <c r="C1186" s="914"/>
      <c r="D1186" s="914"/>
      <c r="E1186" s="914"/>
      <c r="F1186" s="91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5" customHeight="1" thickBot="1">
      <c r="A1187" s="635">
        <v>1176</v>
      </c>
      <c r="B1187" s="913" t="str">
        <f>IF(基本情報入力シート!B1215="","",基本情報入力シート!B1215)</f>
        <v/>
      </c>
      <c r="C1187" s="914"/>
      <c r="D1187" s="914"/>
      <c r="E1187" s="914"/>
      <c r="F1187" s="91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5" customHeight="1" thickBot="1">
      <c r="A1188" s="635">
        <v>1177</v>
      </c>
      <c r="B1188" s="913" t="str">
        <f>IF(基本情報入力シート!B1216="","",基本情報入力シート!B1216)</f>
        <v/>
      </c>
      <c r="C1188" s="914"/>
      <c r="D1188" s="914"/>
      <c r="E1188" s="914"/>
      <c r="F1188" s="91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5" customHeight="1" thickBot="1">
      <c r="A1189" s="635">
        <v>1178</v>
      </c>
      <c r="B1189" s="913" t="str">
        <f>IF(基本情報入力シート!B1217="","",基本情報入力シート!B1217)</f>
        <v/>
      </c>
      <c r="C1189" s="914"/>
      <c r="D1189" s="914"/>
      <c r="E1189" s="914"/>
      <c r="F1189" s="91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5" customHeight="1" thickBot="1">
      <c r="A1190" s="635">
        <v>1179</v>
      </c>
      <c r="B1190" s="913" t="str">
        <f>IF(基本情報入力シート!B1218="","",基本情報入力シート!B1218)</f>
        <v/>
      </c>
      <c r="C1190" s="914"/>
      <c r="D1190" s="914"/>
      <c r="E1190" s="914"/>
      <c r="F1190" s="91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5" customHeight="1" thickBot="1">
      <c r="A1191" s="635">
        <v>1180</v>
      </c>
      <c r="B1191" s="913" t="str">
        <f>IF(基本情報入力シート!B1219="","",基本情報入力シート!B1219)</f>
        <v/>
      </c>
      <c r="C1191" s="914"/>
      <c r="D1191" s="914"/>
      <c r="E1191" s="914"/>
      <c r="F1191" s="91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5" customHeight="1" thickBot="1">
      <c r="A1192" s="635">
        <v>1181</v>
      </c>
      <c r="B1192" s="913" t="str">
        <f>IF(基本情報入力シート!B1220="","",基本情報入力シート!B1220)</f>
        <v/>
      </c>
      <c r="C1192" s="914"/>
      <c r="D1192" s="914"/>
      <c r="E1192" s="914"/>
      <c r="F1192" s="91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5" customHeight="1" thickBot="1">
      <c r="A1193" s="635">
        <v>1182</v>
      </c>
      <c r="B1193" s="913" t="str">
        <f>IF(基本情報入力シート!B1221="","",基本情報入力シート!B1221)</f>
        <v/>
      </c>
      <c r="C1193" s="914"/>
      <c r="D1193" s="914"/>
      <c r="E1193" s="914"/>
      <c r="F1193" s="91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5" customHeight="1" thickBot="1">
      <c r="A1194" s="635">
        <v>1183</v>
      </c>
      <c r="B1194" s="913" t="str">
        <f>IF(基本情報入力シート!B1222="","",基本情報入力シート!B1222)</f>
        <v/>
      </c>
      <c r="C1194" s="914"/>
      <c r="D1194" s="914"/>
      <c r="E1194" s="914"/>
      <c r="F1194" s="91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5" customHeight="1" thickBot="1">
      <c r="A1195" s="635">
        <v>1184</v>
      </c>
      <c r="B1195" s="913" t="str">
        <f>IF(基本情報入力シート!B1223="","",基本情報入力シート!B1223)</f>
        <v/>
      </c>
      <c r="C1195" s="914"/>
      <c r="D1195" s="914"/>
      <c r="E1195" s="914"/>
      <c r="F1195" s="91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5" customHeight="1" thickBot="1">
      <c r="A1196" s="635">
        <v>1185</v>
      </c>
      <c r="B1196" s="913" t="str">
        <f>IF(基本情報入力シート!B1224="","",基本情報入力シート!B1224)</f>
        <v/>
      </c>
      <c r="C1196" s="914"/>
      <c r="D1196" s="914"/>
      <c r="E1196" s="914"/>
      <c r="F1196" s="91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5" customHeight="1" thickBot="1">
      <c r="A1197" s="635">
        <v>1186</v>
      </c>
      <c r="B1197" s="913" t="str">
        <f>IF(基本情報入力シート!B1225="","",基本情報入力シート!B1225)</f>
        <v/>
      </c>
      <c r="C1197" s="914"/>
      <c r="D1197" s="914"/>
      <c r="E1197" s="914"/>
      <c r="F1197" s="91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5" customHeight="1" thickBot="1">
      <c r="A1198" s="635">
        <v>1187</v>
      </c>
      <c r="B1198" s="913" t="str">
        <f>IF(基本情報入力シート!B1226="","",基本情報入力シート!B1226)</f>
        <v/>
      </c>
      <c r="C1198" s="914"/>
      <c r="D1198" s="914"/>
      <c r="E1198" s="914"/>
      <c r="F1198" s="91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5" customHeight="1" thickBot="1">
      <c r="A1199" s="635">
        <v>1188</v>
      </c>
      <c r="B1199" s="913" t="str">
        <f>IF(基本情報入力シート!B1227="","",基本情報入力シート!B1227)</f>
        <v/>
      </c>
      <c r="C1199" s="914"/>
      <c r="D1199" s="914"/>
      <c r="E1199" s="914"/>
      <c r="F1199" s="91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5" customHeight="1" thickBot="1">
      <c r="A1200" s="635">
        <v>1189</v>
      </c>
      <c r="B1200" s="913" t="str">
        <f>IF(基本情報入力シート!B1228="","",基本情報入力シート!B1228)</f>
        <v/>
      </c>
      <c r="C1200" s="914"/>
      <c r="D1200" s="914"/>
      <c r="E1200" s="914"/>
      <c r="F1200" s="91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5" customHeight="1" thickBot="1">
      <c r="A1201" s="635">
        <v>1190</v>
      </c>
      <c r="B1201" s="913" t="str">
        <f>IF(基本情報入力シート!B1229="","",基本情報入力シート!B1229)</f>
        <v/>
      </c>
      <c r="C1201" s="914"/>
      <c r="D1201" s="914"/>
      <c r="E1201" s="914"/>
      <c r="F1201" s="91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5" customHeight="1" thickBot="1">
      <c r="A1202" s="635">
        <v>1191</v>
      </c>
      <c r="B1202" s="913" t="str">
        <f>IF(基本情報入力シート!B1230="","",基本情報入力シート!B1230)</f>
        <v/>
      </c>
      <c r="C1202" s="914"/>
      <c r="D1202" s="914"/>
      <c r="E1202" s="914"/>
      <c r="F1202" s="91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5" customHeight="1" thickBot="1">
      <c r="A1203" s="635">
        <v>1192</v>
      </c>
      <c r="B1203" s="913" t="str">
        <f>IF(基本情報入力シート!B1231="","",基本情報入力シート!B1231)</f>
        <v/>
      </c>
      <c r="C1203" s="914"/>
      <c r="D1203" s="914"/>
      <c r="E1203" s="914"/>
      <c r="F1203" s="91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5" customHeight="1" thickBot="1">
      <c r="A1204" s="635">
        <v>1193</v>
      </c>
      <c r="B1204" s="913" t="str">
        <f>IF(基本情報入力シート!B1232="","",基本情報入力シート!B1232)</f>
        <v/>
      </c>
      <c r="C1204" s="914"/>
      <c r="D1204" s="914"/>
      <c r="E1204" s="914"/>
      <c r="F1204" s="91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5" customHeight="1" thickBot="1">
      <c r="A1205" s="635">
        <v>1194</v>
      </c>
      <c r="B1205" s="913" t="str">
        <f>IF(基本情報入力シート!B1233="","",基本情報入力シート!B1233)</f>
        <v/>
      </c>
      <c r="C1205" s="914"/>
      <c r="D1205" s="914"/>
      <c r="E1205" s="914"/>
      <c r="F1205" s="91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5" customHeight="1" thickBot="1">
      <c r="A1206" s="635">
        <v>1195</v>
      </c>
      <c r="B1206" s="913" t="str">
        <f>IF(基本情報入力シート!B1234="","",基本情報入力シート!B1234)</f>
        <v/>
      </c>
      <c r="C1206" s="914"/>
      <c r="D1206" s="914"/>
      <c r="E1206" s="914"/>
      <c r="F1206" s="91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5" customHeight="1" thickBot="1">
      <c r="A1207" s="635">
        <v>1196</v>
      </c>
      <c r="B1207" s="913" t="str">
        <f>IF(基本情報入力シート!B1235="","",基本情報入力シート!B1235)</f>
        <v/>
      </c>
      <c r="C1207" s="914"/>
      <c r="D1207" s="914"/>
      <c r="E1207" s="914"/>
      <c r="F1207" s="91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5" customHeight="1" thickBot="1">
      <c r="A1208" s="635">
        <v>1197</v>
      </c>
      <c r="B1208" s="913" t="str">
        <f>IF(基本情報入力シート!B1236="","",基本情報入力シート!B1236)</f>
        <v/>
      </c>
      <c r="C1208" s="914"/>
      <c r="D1208" s="914"/>
      <c r="E1208" s="914"/>
      <c r="F1208" s="91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5" customHeight="1" thickBot="1">
      <c r="A1209" s="635">
        <v>1198</v>
      </c>
      <c r="B1209" s="913" t="str">
        <f>IF(基本情報入力シート!B1237="","",基本情報入力シート!B1237)</f>
        <v/>
      </c>
      <c r="C1209" s="914"/>
      <c r="D1209" s="914"/>
      <c r="E1209" s="914"/>
      <c r="F1209" s="91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5" customHeight="1" thickBot="1">
      <c r="A1210" s="635">
        <v>1199</v>
      </c>
      <c r="B1210" s="913" t="str">
        <f>IF(基本情報入力シート!B1238="","",基本情報入力シート!B1238)</f>
        <v/>
      </c>
      <c r="C1210" s="914"/>
      <c r="D1210" s="914"/>
      <c r="E1210" s="914"/>
      <c r="F1210" s="91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5" customHeight="1" thickBot="1">
      <c r="A1211" s="635">
        <v>1200</v>
      </c>
      <c r="B1211" s="913" t="str">
        <f>IF(基本情報入力シート!B1239="","",基本情報入力シート!B1239)</f>
        <v/>
      </c>
      <c r="C1211" s="914"/>
      <c r="D1211" s="914"/>
      <c r="E1211" s="914"/>
      <c r="F1211" s="91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5" customHeight="1" thickBot="1">
      <c r="A1212" s="635">
        <v>1201</v>
      </c>
      <c r="B1212" s="913" t="str">
        <f>IF(基本情報入力シート!B1240="","",基本情報入力シート!B1240)</f>
        <v/>
      </c>
      <c r="C1212" s="914"/>
      <c r="D1212" s="914"/>
      <c r="E1212" s="914"/>
      <c r="F1212" s="91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5" customHeight="1" thickBot="1">
      <c r="A1213" s="635">
        <v>1202</v>
      </c>
      <c r="B1213" s="913" t="str">
        <f>IF(基本情報入力シート!B1241="","",基本情報入力シート!B1241)</f>
        <v/>
      </c>
      <c r="C1213" s="914"/>
      <c r="D1213" s="914"/>
      <c r="E1213" s="914"/>
      <c r="F1213" s="91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5" customHeight="1" thickBot="1">
      <c r="A1214" s="635">
        <v>1203</v>
      </c>
      <c r="B1214" s="913" t="str">
        <f>IF(基本情報入力シート!B1242="","",基本情報入力シート!B1242)</f>
        <v/>
      </c>
      <c r="C1214" s="914"/>
      <c r="D1214" s="914"/>
      <c r="E1214" s="914"/>
      <c r="F1214" s="91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5" customHeight="1" thickBot="1">
      <c r="A1215" s="635">
        <v>1204</v>
      </c>
      <c r="B1215" s="913" t="str">
        <f>IF(基本情報入力シート!B1243="","",基本情報入力シート!B1243)</f>
        <v/>
      </c>
      <c r="C1215" s="914"/>
      <c r="D1215" s="914"/>
      <c r="E1215" s="914"/>
      <c r="F1215" s="91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5" customHeight="1" thickBot="1">
      <c r="A1216" s="635">
        <v>1205</v>
      </c>
      <c r="B1216" s="913" t="str">
        <f>IF(基本情報入力シート!B1244="","",基本情報入力シート!B1244)</f>
        <v/>
      </c>
      <c r="C1216" s="914"/>
      <c r="D1216" s="914"/>
      <c r="E1216" s="914"/>
      <c r="F1216" s="91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5" customHeight="1" thickBot="1">
      <c r="A1217" s="635">
        <v>1206</v>
      </c>
      <c r="B1217" s="913" t="str">
        <f>IF(基本情報入力シート!B1245="","",基本情報入力シート!B1245)</f>
        <v/>
      </c>
      <c r="C1217" s="914"/>
      <c r="D1217" s="914"/>
      <c r="E1217" s="914"/>
      <c r="F1217" s="91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5" customHeight="1" thickBot="1">
      <c r="A1218" s="635">
        <v>1207</v>
      </c>
      <c r="B1218" s="913" t="str">
        <f>IF(基本情報入力シート!B1246="","",基本情報入力シート!B1246)</f>
        <v/>
      </c>
      <c r="C1218" s="914"/>
      <c r="D1218" s="914"/>
      <c r="E1218" s="914"/>
      <c r="F1218" s="91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5" customHeight="1" thickBot="1">
      <c r="A1219" s="635">
        <v>1208</v>
      </c>
      <c r="B1219" s="913" t="str">
        <f>IF(基本情報入力シート!B1247="","",基本情報入力シート!B1247)</f>
        <v/>
      </c>
      <c r="C1219" s="914"/>
      <c r="D1219" s="914"/>
      <c r="E1219" s="914"/>
      <c r="F1219" s="91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5" customHeight="1" thickBot="1">
      <c r="A1220" s="635">
        <v>1209</v>
      </c>
      <c r="B1220" s="913" t="str">
        <f>IF(基本情報入力シート!B1248="","",基本情報入力シート!B1248)</f>
        <v/>
      </c>
      <c r="C1220" s="914"/>
      <c r="D1220" s="914"/>
      <c r="E1220" s="914"/>
      <c r="F1220" s="91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5" customHeight="1" thickBot="1">
      <c r="A1221" s="635">
        <v>1210</v>
      </c>
      <c r="B1221" s="913" t="str">
        <f>IF(基本情報入力シート!B1249="","",基本情報入力シート!B1249)</f>
        <v/>
      </c>
      <c r="C1221" s="914"/>
      <c r="D1221" s="914"/>
      <c r="E1221" s="914"/>
      <c r="F1221" s="91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5" customHeight="1" thickBot="1">
      <c r="A1222" s="635">
        <v>1211</v>
      </c>
      <c r="B1222" s="913" t="str">
        <f>IF(基本情報入力シート!B1250="","",基本情報入力シート!B1250)</f>
        <v/>
      </c>
      <c r="C1222" s="914"/>
      <c r="D1222" s="914"/>
      <c r="E1222" s="914"/>
      <c r="F1222" s="91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5" customHeight="1" thickBot="1">
      <c r="A1223" s="635">
        <v>1212</v>
      </c>
      <c r="B1223" s="913" t="str">
        <f>IF(基本情報入力シート!B1251="","",基本情報入力シート!B1251)</f>
        <v/>
      </c>
      <c r="C1223" s="914"/>
      <c r="D1223" s="914"/>
      <c r="E1223" s="914"/>
      <c r="F1223" s="91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5" customHeight="1" thickBot="1">
      <c r="A1224" s="635">
        <v>1213</v>
      </c>
      <c r="B1224" s="913" t="str">
        <f>IF(基本情報入力シート!B1252="","",基本情報入力シート!B1252)</f>
        <v/>
      </c>
      <c r="C1224" s="914"/>
      <c r="D1224" s="914"/>
      <c r="E1224" s="914"/>
      <c r="F1224" s="91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5" customHeight="1" thickBot="1">
      <c r="A1225" s="635">
        <v>1214</v>
      </c>
      <c r="B1225" s="913" t="str">
        <f>IF(基本情報入力シート!B1253="","",基本情報入力シート!B1253)</f>
        <v/>
      </c>
      <c r="C1225" s="914"/>
      <c r="D1225" s="914"/>
      <c r="E1225" s="914"/>
      <c r="F1225" s="91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5" customHeight="1" thickBot="1">
      <c r="A1226" s="635">
        <v>1215</v>
      </c>
      <c r="B1226" s="913" t="str">
        <f>IF(基本情報入力シート!B1254="","",基本情報入力シート!B1254)</f>
        <v/>
      </c>
      <c r="C1226" s="914"/>
      <c r="D1226" s="914"/>
      <c r="E1226" s="914"/>
      <c r="F1226" s="91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5" customHeight="1" thickBot="1">
      <c r="A1227" s="635">
        <v>1216</v>
      </c>
      <c r="B1227" s="913" t="str">
        <f>IF(基本情報入力シート!B1255="","",基本情報入力シート!B1255)</f>
        <v/>
      </c>
      <c r="C1227" s="914"/>
      <c r="D1227" s="914"/>
      <c r="E1227" s="914"/>
      <c r="F1227" s="91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5" customHeight="1" thickBot="1">
      <c r="A1228" s="635">
        <v>1217</v>
      </c>
      <c r="B1228" s="913" t="str">
        <f>IF(基本情報入力シート!B1256="","",基本情報入力シート!B1256)</f>
        <v/>
      </c>
      <c r="C1228" s="914"/>
      <c r="D1228" s="914"/>
      <c r="E1228" s="914"/>
      <c r="F1228" s="91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5" customHeight="1" thickBot="1">
      <c r="A1229" s="635">
        <v>1218</v>
      </c>
      <c r="B1229" s="913" t="str">
        <f>IF(基本情報入力シート!B1257="","",基本情報入力シート!B1257)</f>
        <v/>
      </c>
      <c r="C1229" s="914"/>
      <c r="D1229" s="914"/>
      <c r="E1229" s="914"/>
      <c r="F1229" s="91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5" customHeight="1" thickBot="1">
      <c r="A1230" s="635">
        <v>1219</v>
      </c>
      <c r="B1230" s="913" t="str">
        <f>IF(基本情報入力シート!B1258="","",基本情報入力シート!B1258)</f>
        <v/>
      </c>
      <c r="C1230" s="914"/>
      <c r="D1230" s="914"/>
      <c r="E1230" s="914"/>
      <c r="F1230" s="91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5" customHeight="1" thickBot="1">
      <c r="A1231" s="635">
        <v>1220</v>
      </c>
      <c r="B1231" s="913" t="str">
        <f>IF(基本情報入力シート!B1259="","",基本情報入力シート!B1259)</f>
        <v/>
      </c>
      <c r="C1231" s="914"/>
      <c r="D1231" s="914"/>
      <c r="E1231" s="914"/>
      <c r="F1231" s="91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5" customHeight="1" thickBot="1">
      <c r="A1232" s="635">
        <v>1221</v>
      </c>
      <c r="B1232" s="913" t="str">
        <f>IF(基本情報入力シート!B1260="","",基本情報入力シート!B1260)</f>
        <v/>
      </c>
      <c r="C1232" s="914"/>
      <c r="D1232" s="914"/>
      <c r="E1232" s="914"/>
      <c r="F1232" s="91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5" customHeight="1" thickBot="1">
      <c r="A1233" s="635">
        <v>1222</v>
      </c>
      <c r="B1233" s="913" t="str">
        <f>IF(基本情報入力シート!B1261="","",基本情報入力シート!B1261)</f>
        <v/>
      </c>
      <c r="C1233" s="914"/>
      <c r="D1233" s="914"/>
      <c r="E1233" s="914"/>
      <c r="F1233" s="91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5" customHeight="1" thickBot="1">
      <c r="A1234" s="635">
        <v>1223</v>
      </c>
      <c r="B1234" s="913" t="str">
        <f>IF(基本情報入力シート!B1262="","",基本情報入力シート!B1262)</f>
        <v/>
      </c>
      <c r="C1234" s="914"/>
      <c r="D1234" s="914"/>
      <c r="E1234" s="914"/>
      <c r="F1234" s="91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5" customHeight="1" thickBot="1">
      <c r="A1235" s="635">
        <v>1224</v>
      </c>
      <c r="B1235" s="913" t="str">
        <f>IF(基本情報入力シート!B1263="","",基本情報入力シート!B1263)</f>
        <v/>
      </c>
      <c r="C1235" s="914"/>
      <c r="D1235" s="914"/>
      <c r="E1235" s="914"/>
      <c r="F1235" s="91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5" customHeight="1" thickBot="1">
      <c r="A1236" s="635">
        <v>1225</v>
      </c>
      <c r="B1236" s="913" t="str">
        <f>IF(基本情報入力シート!B1264="","",基本情報入力シート!B1264)</f>
        <v/>
      </c>
      <c r="C1236" s="914"/>
      <c r="D1236" s="914"/>
      <c r="E1236" s="914"/>
      <c r="F1236" s="91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5" customHeight="1" thickBot="1">
      <c r="A1237" s="635">
        <v>1226</v>
      </c>
      <c r="B1237" s="913" t="str">
        <f>IF(基本情報入力シート!B1265="","",基本情報入力シート!B1265)</f>
        <v/>
      </c>
      <c r="C1237" s="914"/>
      <c r="D1237" s="914"/>
      <c r="E1237" s="914"/>
      <c r="F1237" s="91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5" customHeight="1" thickBot="1">
      <c r="A1238" s="635">
        <v>1227</v>
      </c>
      <c r="B1238" s="913" t="str">
        <f>IF(基本情報入力シート!B1266="","",基本情報入力シート!B1266)</f>
        <v/>
      </c>
      <c r="C1238" s="914"/>
      <c r="D1238" s="914"/>
      <c r="E1238" s="914"/>
      <c r="F1238" s="91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5" customHeight="1" thickBot="1">
      <c r="A1239" s="635">
        <v>1228</v>
      </c>
      <c r="B1239" s="913" t="str">
        <f>IF(基本情報入力シート!B1267="","",基本情報入力シート!B1267)</f>
        <v/>
      </c>
      <c r="C1239" s="914"/>
      <c r="D1239" s="914"/>
      <c r="E1239" s="914"/>
      <c r="F1239" s="91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5" customHeight="1" thickBot="1">
      <c r="A1240" s="635">
        <v>1229</v>
      </c>
      <c r="B1240" s="913" t="str">
        <f>IF(基本情報入力シート!B1268="","",基本情報入力シート!B1268)</f>
        <v/>
      </c>
      <c r="C1240" s="914"/>
      <c r="D1240" s="914"/>
      <c r="E1240" s="914"/>
      <c r="F1240" s="91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5" customHeight="1" thickBot="1">
      <c r="A1241" s="635">
        <v>1230</v>
      </c>
      <c r="B1241" s="913" t="str">
        <f>IF(基本情報入力シート!B1269="","",基本情報入力シート!B1269)</f>
        <v/>
      </c>
      <c r="C1241" s="914"/>
      <c r="D1241" s="914"/>
      <c r="E1241" s="914"/>
      <c r="F1241" s="91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5" customHeight="1" thickBot="1">
      <c r="A1242" s="635">
        <v>1231</v>
      </c>
      <c r="B1242" s="913" t="str">
        <f>IF(基本情報入力シート!B1270="","",基本情報入力シート!B1270)</f>
        <v/>
      </c>
      <c r="C1242" s="914"/>
      <c r="D1242" s="914"/>
      <c r="E1242" s="914"/>
      <c r="F1242" s="91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5" customHeight="1" thickBot="1">
      <c r="A1243" s="635">
        <v>1232</v>
      </c>
      <c r="B1243" s="913" t="str">
        <f>IF(基本情報入力シート!B1271="","",基本情報入力シート!B1271)</f>
        <v/>
      </c>
      <c r="C1243" s="914"/>
      <c r="D1243" s="914"/>
      <c r="E1243" s="914"/>
      <c r="F1243" s="91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5" customHeight="1" thickBot="1">
      <c r="A1244" s="635">
        <v>1233</v>
      </c>
      <c r="B1244" s="913" t="str">
        <f>IF(基本情報入力シート!B1272="","",基本情報入力シート!B1272)</f>
        <v/>
      </c>
      <c r="C1244" s="914"/>
      <c r="D1244" s="914"/>
      <c r="E1244" s="914"/>
      <c r="F1244" s="91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5" customHeight="1" thickBot="1">
      <c r="A1245" s="635">
        <v>1234</v>
      </c>
      <c r="B1245" s="913" t="str">
        <f>IF(基本情報入力シート!B1273="","",基本情報入力シート!B1273)</f>
        <v/>
      </c>
      <c r="C1245" s="914"/>
      <c r="D1245" s="914"/>
      <c r="E1245" s="914"/>
      <c r="F1245" s="91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5" customHeight="1" thickBot="1">
      <c r="A1246" s="635">
        <v>1235</v>
      </c>
      <c r="B1246" s="913" t="str">
        <f>IF(基本情報入力シート!B1274="","",基本情報入力シート!B1274)</f>
        <v/>
      </c>
      <c r="C1246" s="914"/>
      <c r="D1246" s="914"/>
      <c r="E1246" s="914"/>
      <c r="F1246" s="91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5" customHeight="1" thickBot="1">
      <c r="A1247" s="635">
        <v>1236</v>
      </c>
      <c r="B1247" s="913" t="str">
        <f>IF(基本情報入力シート!B1275="","",基本情報入力シート!B1275)</f>
        <v/>
      </c>
      <c r="C1247" s="914"/>
      <c r="D1247" s="914"/>
      <c r="E1247" s="914"/>
      <c r="F1247" s="91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5" customHeight="1" thickBot="1">
      <c r="A1248" s="635">
        <v>1237</v>
      </c>
      <c r="B1248" s="913" t="str">
        <f>IF(基本情報入力シート!B1276="","",基本情報入力シート!B1276)</f>
        <v/>
      </c>
      <c r="C1248" s="914"/>
      <c r="D1248" s="914"/>
      <c r="E1248" s="914"/>
      <c r="F1248" s="91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5" customHeight="1" thickBot="1">
      <c r="A1249" s="635">
        <v>1238</v>
      </c>
      <c r="B1249" s="913" t="str">
        <f>IF(基本情報入力シート!B1277="","",基本情報入力シート!B1277)</f>
        <v/>
      </c>
      <c r="C1249" s="914"/>
      <c r="D1249" s="914"/>
      <c r="E1249" s="914"/>
      <c r="F1249" s="91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5" customHeight="1" thickBot="1">
      <c r="A1250" s="635">
        <v>1239</v>
      </c>
      <c r="B1250" s="913" t="str">
        <f>IF(基本情報入力シート!B1278="","",基本情報入力シート!B1278)</f>
        <v/>
      </c>
      <c r="C1250" s="914"/>
      <c r="D1250" s="914"/>
      <c r="E1250" s="914"/>
      <c r="F1250" s="91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5" customHeight="1" thickBot="1">
      <c r="A1251" s="635">
        <v>1240</v>
      </c>
      <c r="B1251" s="913" t="str">
        <f>IF(基本情報入力シート!B1279="","",基本情報入力シート!B1279)</f>
        <v/>
      </c>
      <c r="C1251" s="914"/>
      <c r="D1251" s="914"/>
      <c r="E1251" s="914"/>
      <c r="F1251" s="91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5" customHeight="1" thickBot="1">
      <c r="A1252" s="635">
        <v>1241</v>
      </c>
      <c r="B1252" s="913" t="str">
        <f>IF(基本情報入力シート!B1280="","",基本情報入力シート!B1280)</f>
        <v/>
      </c>
      <c r="C1252" s="914"/>
      <c r="D1252" s="914"/>
      <c r="E1252" s="914"/>
      <c r="F1252" s="91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5" customHeight="1" thickBot="1">
      <c r="A1253" s="635">
        <v>1242</v>
      </c>
      <c r="B1253" s="913" t="str">
        <f>IF(基本情報入力シート!B1281="","",基本情報入力シート!B1281)</f>
        <v/>
      </c>
      <c r="C1253" s="914"/>
      <c r="D1253" s="914"/>
      <c r="E1253" s="914"/>
      <c r="F1253" s="91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5" customHeight="1" thickBot="1">
      <c r="A1254" s="635">
        <v>1243</v>
      </c>
      <c r="B1254" s="913" t="str">
        <f>IF(基本情報入力シート!B1282="","",基本情報入力シート!B1282)</f>
        <v/>
      </c>
      <c r="C1254" s="914"/>
      <c r="D1254" s="914"/>
      <c r="E1254" s="914"/>
      <c r="F1254" s="91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5" customHeight="1" thickBot="1">
      <c r="A1255" s="635">
        <v>1244</v>
      </c>
      <c r="B1255" s="913" t="str">
        <f>IF(基本情報入力シート!B1283="","",基本情報入力シート!B1283)</f>
        <v/>
      </c>
      <c r="C1255" s="914"/>
      <c r="D1255" s="914"/>
      <c r="E1255" s="914"/>
      <c r="F1255" s="91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5" customHeight="1" thickBot="1">
      <c r="A1256" s="635">
        <v>1245</v>
      </c>
      <c r="B1256" s="913" t="str">
        <f>IF(基本情報入力シート!B1284="","",基本情報入力シート!B1284)</f>
        <v/>
      </c>
      <c r="C1256" s="914"/>
      <c r="D1256" s="914"/>
      <c r="E1256" s="914"/>
      <c r="F1256" s="91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5" customHeight="1" thickBot="1">
      <c r="A1257" s="635">
        <v>1246</v>
      </c>
      <c r="B1257" s="913" t="str">
        <f>IF(基本情報入力シート!B1285="","",基本情報入力シート!B1285)</f>
        <v/>
      </c>
      <c r="C1257" s="914"/>
      <c r="D1257" s="914"/>
      <c r="E1257" s="914"/>
      <c r="F1257" s="91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5" customHeight="1" thickBot="1">
      <c r="A1258" s="635">
        <v>1247</v>
      </c>
      <c r="B1258" s="913" t="str">
        <f>IF(基本情報入力シート!B1286="","",基本情報入力シート!B1286)</f>
        <v/>
      </c>
      <c r="C1258" s="914"/>
      <c r="D1258" s="914"/>
      <c r="E1258" s="914"/>
      <c r="F1258" s="91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5" customHeight="1" thickBot="1">
      <c r="A1259" s="635">
        <v>1248</v>
      </c>
      <c r="B1259" s="913" t="str">
        <f>IF(基本情報入力シート!B1287="","",基本情報入力シート!B1287)</f>
        <v/>
      </c>
      <c r="C1259" s="914"/>
      <c r="D1259" s="914"/>
      <c r="E1259" s="914"/>
      <c r="F1259" s="91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5" customHeight="1" thickBot="1">
      <c r="A1260" s="635">
        <v>1249</v>
      </c>
      <c r="B1260" s="913" t="str">
        <f>IF(基本情報入力シート!B1288="","",基本情報入力シート!B1288)</f>
        <v/>
      </c>
      <c r="C1260" s="914"/>
      <c r="D1260" s="914"/>
      <c r="E1260" s="914"/>
      <c r="F1260" s="91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5" customHeight="1" thickBot="1">
      <c r="A1261" s="635">
        <v>1250</v>
      </c>
      <c r="B1261" s="913" t="str">
        <f>IF(基本情報入力シート!B1289="","",基本情報入力シート!B1289)</f>
        <v/>
      </c>
      <c r="C1261" s="914"/>
      <c r="D1261" s="914"/>
      <c r="E1261" s="914"/>
      <c r="F1261" s="91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5" customHeight="1" thickBot="1">
      <c r="A1262" s="635">
        <v>1251</v>
      </c>
      <c r="B1262" s="913" t="str">
        <f>IF(基本情報入力シート!B1290="","",基本情報入力シート!B1290)</f>
        <v/>
      </c>
      <c r="C1262" s="914"/>
      <c r="D1262" s="914"/>
      <c r="E1262" s="914"/>
      <c r="F1262" s="91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5" customHeight="1" thickBot="1">
      <c r="A1263" s="635">
        <v>1252</v>
      </c>
      <c r="B1263" s="913" t="str">
        <f>IF(基本情報入力シート!B1291="","",基本情報入力シート!B1291)</f>
        <v/>
      </c>
      <c r="C1263" s="914"/>
      <c r="D1263" s="914"/>
      <c r="E1263" s="914"/>
      <c r="F1263" s="91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5" customHeight="1" thickBot="1">
      <c r="A1264" s="635">
        <v>1253</v>
      </c>
      <c r="B1264" s="913" t="str">
        <f>IF(基本情報入力シート!B1292="","",基本情報入力シート!B1292)</f>
        <v/>
      </c>
      <c r="C1264" s="914"/>
      <c r="D1264" s="914"/>
      <c r="E1264" s="914"/>
      <c r="F1264" s="91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5" customHeight="1" thickBot="1">
      <c r="A1265" s="635">
        <v>1254</v>
      </c>
      <c r="B1265" s="913" t="str">
        <f>IF(基本情報入力シート!B1293="","",基本情報入力シート!B1293)</f>
        <v/>
      </c>
      <c r="C1265" s="914"/>
      <c r="D1265" s="914"/>
      <c r="E1265" s="914"/>
      <c r="F1265" s="91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5" customHeight="1" thickBot="1">
      <c r="A1266" s="635">
        <v>1255</v>
      </c>
      <c r="B1266" s="913" t="str">
        <f>IF(基本情報入力シート!B1294="","",基本情報入力シート!B1294)</f>
        <v/>
      </c>
      <c r="C1266" s="914"/>
      <c r="D1266" s="914"/>
      <c r="E1266" s="914"/>
      <c r="F1266" s="91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5" customHeight="1" thickBot="1">
      <c r="A1267" s="635">
        <v>1256</v>
      </c>
      <c r="B1267" s="913" t="str">
        <f>IF(基本情報入力シート!B1295="","",基本情報入力シート!B1295)</f>
        <v/>
      </c>
      <c r="C1267" s="914"/>
      <c r="D1267" s="914"/>
      <c r="E1267" s="914"/>
      <c r="F1267" s="91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5" customHeight="1" thickBot="1">
      <c r="A1268" s="635">
        <v>1257</v>
      </c>
      <c r="B1268" s="913" t="str">
        <f>IF(基本情報入力シート!B1296="","",基本情報入力シート!B1296)</f>
        <v/>
      </c>
      <c r="C1268" s="914"/>
      <c r="D1268" s="914"/>
      <c r="E1268" s="914"/>
      <c r="F1268" s="91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5" customHeight="1" thickBot="1">
      <c r="A1269" s="635">
        <v>1258</v>
      </c>
      <c r="B1269" s="913" t="str">
        <f>IF(基本情報入力シート!B1297="","",基本情報入力シート!B1297)</f>
        <v/>
      </c>
      <c r="C1269" s="914"/>
      <c r="D1269" s="914"/>
      <c r="E1269" s="914"/>
      <c r="F1269" s="91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5" customHeight="1" thickBot="1">
      <c r="A1270" s="635">
        <v>1259</v>
      </c>
      <c r="B1270" s="913" t="str">
        <f>IF(基本情報入力シート!B1298="","",基本情報入力シート!B1298)</f>
        <v/>
      </c>
      <c r="C1270" s="914"/>
      <c r="D1270" s="914"/>
      <c r="E1270" s="914"/>
      <c r="F1270" s="91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5" customHeight="1" thickBot="1">
      <c r="A1271" s="635">
        <v>1260</v>
      </c>
      <c r="B1271" s="913" t="str">
        <f>IF(基本情報入力シート!B1299="","",基本情報入力シート!B1299)</f>
        <v/>
      </c>
      <c r="C1271" s="914"/>
      <c r="D1271" s="914"/>
      <c r="E1271" s="914"/>
      <c r="F1271" s="91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5" customHeight="1" thickBot="1">
      <c r="A1272" s="635">
        <v>1261</v>
      </c>
      <c r="B1272" s="913" t="str">
        <f>IF(基本情報入力シート!B1300="","",基本情報入力シート!B1300)</f>
        <v/>
      </c>
      <c r="C1272" s="914"/>
      <c r="D1272" s="914"/>
      <c r="E1272" s="914"/>
      <c r="F1272" s="91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5" customHeight="1" thickBot="1">
      <c r="A1273" s="635">
        <v>1262</v>
      </c>
      <c r="B1273" s="913" t="str">
        <f>IF(基本情報入力シート!B1301="","",基本情報入力シート!B1301)</f>
        <v/>
      </c>
      <c r="C1273" s="914"/>
      <c r="D1273" s="914"/>
      <c r="E1273" s="914"/>
      <c r="F1273" s="91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5" customHeight="1" thickBot="1">
      <c r="A1274" s="635">
        <v>1263</v>
      </c>
      <c r="B1274" s="913" t="str">
        <f>IF(基本情報入力シート!B1302="","",基本情報入力シート!B1302)</f>
        <v/>
      </c>
      <c r="C1274" s="914"/>
      <c r="D1274" s="914"/>
      <c r="E1274" s="914"/>
      <c r="F1274" s="91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5" customHeight="1" thickBot="1">
      <c r="A1275" s="635">
        <v>1264</v>
      </c>
      <c r="B1275" s="913" t="str">
        <f>IF(基本情報入力シート!B1303="","",基本情報入力シート!B1303)</f>
        <v/>
      </c>
      <c r="C1275" s="914"/>
      <c r="D1275" s="914"/>
      <c r="E1275" s="914"/>
      <c r="F1275" s="91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5" customHeight="1" thickBot="1">
      <c r="A1276" s="635">
        <v>1265</v>
      </c>
      <c r="B1276" s="913" t="str">
        <f>IF(基本情報入力シート!B1304="","",基本情報入力シート!B1304)</f>
        <v/>
      </c>
      <c r="C1276" s="914"/>
      <c r="D1276" s="914"/>
      <c r="E1276" s="914"/>
      <c r="F1276" s="91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5" customHeight="1" thickBot="1">
      <c r="A1277" s="635">
        <v>1266</v>
      </c>
      <c r="B1277" s="913" t="str">
        <f>IF(基本情報入力シート!B1305="","",基本情報入力シート!B1305)</f>
        <v/>
      </c>
      <c r="C1277" s="914"/>
      <c r="D1277" s="914"/>
      <c r="E1277" s="914"/>
      <c r="F1277" s="91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5" customHeight="1" thickBot="1">
      <c r="A1278" s="635">
        <v>1267</v>
      </c>
      <c r="B1278" s="913" t="str">
        <f>IF(基本情報入力シート!B1306="","",基本情報入力シート!B1306)</f>
        <v/>
      </c>
      <c r="C1278" s="914"/>
      <c r="D1278" s="914"/>
      <c r="E1278" s="914"/>
      <c r="F1278" s="91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5" customHeight="1" thickBot="1">
      <c r="A1279" s="635">
        <v>1268</v>
      </c>
      <c r="B1279" s="913" t="str">
        <f>IF(基本情報入力シート!B1307="","",基本情報入力シート!B1307)</f>
        <v/>
      </c>
      <c r="C1279" s="914"/>
      <c r="D1279" s="914"/>
      <c r="E1279" s="914"/>
      <c r="F1279" s="91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5" customHeight="1" thickBot="1">
      <c r="A1280" s="635">
        <v>1269</v>
      </c>
      <c r="B1280" s="913" t="str">
        <f>IF(基本情報入力シート!B1308="","",基本情報入力シート!B1308)</f>
        <v/>
      </c>
      <c r="C1280" s="914"/>
      <c r="D1280" s="914"/>
      <c r="E1280" s="914"/>
      <c r="F1280" s="91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5" customHeight="1" thickBot="1">
      <c r="A1281" s="635">
        <v>1270</v>
      </c>
      <c r="B1281" s="913" t="str">
        <f>IF(基本情報入力シート!B1309="","",基本情報入力シート!B1309)</f>
        <v/>
      </c>
      <c r="C1281" s="914"/>
      <c r="D1281" s="914"/>
      <c r="E1281" s="914"/>
      <c r="F1281" s="91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5" customHeight="1" thickBot="1">
      <c r="A1282" s="635">
        <v>1271</v>
      </c>
      <c r="B1282" s="913" t="str">
        <f>IF(基本情報入力シート!B1310="","",基本情報入力シート!B1310)</f>
        <v/>
      </c>
      <c r="C1282" s="914"/>
      <c r="D1282" s="914"/>
      <c r="E1282" s="914"/>
      <c r="F1282" s="91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5" customHeight="1" thickBot="1">
      <c r="A1283" s="635">
        <v>1272</v>
      </c>
      <c r="B1283" s="913" t="str">
        <f>IF(基本情報入力シート!B1311="","",基本情報入力シート!B1311)</f>
        <v/>
      </c>
      <c r="C1283" s="914"/>
      <c r="D1283" s="914"/>
      <c r="E1283" s="914"/>
      <c r="F1283" s="91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5" customHeight="1" thickBot="1">
      <c r="A1284" s="635">
        <v>1273</v>
      </c>
      <c r="B1284" s="913" t="str">
        <f>IF(基本情報入力シート!B1312="","",基本情報入力シート!B1312)</f>
        <v/>
      </c>
      <c r="C1284" s="914"/>
      <c r="D1284" s="914"/>
      <c r="E1284" s="914"/>
      <c r="F1284" s="91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5" customHeight="1" thickBot="1">
      <c r="A1285" s="635">
        <v>1274</v>
      </c>
      <c r="B1285" s="913" t="str">
        <f>IF(基本情報入力シート!B1313="","",基本情報入力シート!B1313)</f>
        <v/>
      </c>
      <c r="C1285" s="914"/>
      <c r="D1285" s="914"/>
      <c r="E1285" s="914"/>
      <c r="F1285" s="91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5" customHeight="1" thickBot="1">
      <c r="A1286" s="635">
        <v>1275</v>
      </c>
      <c r="B1286" s="913" t="str">
        <f>IF(基本情報入力シート!B1314="","",基本情報入力シート!B1314)</f>
        <v/>
      </c>
      <c r="C1286" s="914"/>
      <c r="D1286" s="914"/>
      <c r="E1286" s="914"/>
      <c r="F1286" s="91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5" customHeight="1" thickBot="1">
      <c r="A1287" s="635">
        <v>1276</v>
      </c>
      <c r="B1287" s="913" t="str">
        <f>IF(基本情報入力シート!B1315="","",基本情報入力シート!B1315)</f>
        <v/>
      </c>
      <c r="C1287" s="914"/>
      <c r="D1287" s="914"/>
      <c r="E1287" s="914"/>
      <c r="F1287" s="91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5" customHeight="1" thickBot="1">
      <c r="A1288" s="635">
        <v>1277</v>
      </c>
      <c r="B1288" s="913" t="str">
        <f>IF(基本情報入力シート!B1316="","",基本情報入力シート!B1316)</f>
        <v/>
      </c>
      <c r="C1288" s="914"/>
      <c r="D1288" s="914"/>
      <c r="E1288" s="914"/>
      <c r="F1288" s="91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5" customHeight="1" thickBot="1">
      <c r="A1289" s="635">
        <v>1278</v>
      </c>
      <c r="B1289" s="913" t="str">
        <f>IF(基本情報入力シート!B1317="","",基本情報入力シート!B1317)</f>
        <v/>
      </c>
      <c r="C1289" s="914"/>
      <c r="D1289" s="914"/>
      <c r="E1289" s="914"/>
      <c r="F1289" s="91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5" customHeight="1" thickBot="1">
      <c r="A1290" s="635">
        <v>1279</v>
      </c>
      <c r="B1290" s="913" t="str">
        <f>IF(基本情報入力シート!B1318="","",基本情報入力シート!B1318)</f>
        <v/>
      </c>
      <c r="C1290" s="914"/>
      <c r="D1290" s="914"/>
      <c r="E1290" s="914"/>
      <c r="F1290" s="91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5" customHeight="1" thickBot="1">
      <c r="A1291" s="635">
        <v>1280</v>
      </c>
      <c r="B1291" s="913" t="str">
        <f>IF(基本情報入力シート!B1319="","",基本情報入力シート!B1319)</f>
        <v/>
      </c>
      <c r="C1291" s="914"/>
      <c r="D1291" s="914"/>
      <c r="E1291" s="914"/>
      <c r="F1291" s="91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5" customHeight="1" thickBot="1">
      <c r="A1292" s="635">
        <v>1281</v>
      </c>
      <c r="B1292" s="913" t="str">
        <f>IF(基本情報入力シート!B1320="","",基本情報入力シート!B1320)</f>
        <v/>
      </c>
      <c r="C1292" s="914"/>
      <c r="D1292" s="914"/>
      <c r="E1292" s="914"/>
      <c r="F1292" s="91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5" customHeight="1" thickBot="1">
      <c r="A1293" s="635">
        <v>1282</v>
      </c>
      <c r="B1293" s="913" t="str">
        <f>IF(基本情報入力シート!B1321="","",基本情報入力シート!B1321)</f>
        <v/>
      </c>
      <c r="C1293" s="914"/>
      <c r="D1293" s="914"/>
      <c r="E1293" s="914"/>
      <c r="F1293" s="91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5" customHeight="1" thickBot="1">
      <c r="A1294" s="635">
        <v>1283</v>
      </c>
      <c r="B1294" s="913" t="str">
        <f>IF(基本情報入力シート!B1322="","",基本情報入力シート!B1322)</f>
        <v/>
      </c>
      <c r="C1294" s="914"/>
      <c r="D1294" s="914"/>
      <c r="E1294" s="914"/>
      <c r="F1294" s="91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5" customHeight="1" thickBot="1">
      <c r="A1295" s="635">
        <v>1284</v>
      </c>
      <c r="B1295" s="913" t="str">
        <f>IF(基本情報入力シート!B1323="","",基本情報入力シート!B1323)</f>
        <v/>
      </c>
      <c r="C1295" s="914"/>
      <c r="D1295" s="914"/>
      <c r="E1295" s="914"/>
      <c r="F1295" s="91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5" customHeight="1" thickBot="1">
      <c r="A1296" s="635">
        <v>1285</v>
      </c>
      <c r="B1296" s="913" t="str">
        <f>IF(基本情報入力シート!B1324="","",基本情報入力シート!B1324)</f>
        <v/>
      </c>
      <c r="C1296" s="914"/>
      <c r="D1296" s="914"/>
      <c r="E1296" s="914"/>
      <c r="F1296" s="91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5" customHeight="1" thickBot="1">
      <c r="A1297" s="635">
        <v>1286</v>
      </c>
      <c r="B1297" s="913" t="str">
        <f>IF(基本情報入力シート!B1325="","",基本情報入力シート!B1325)</f>
        <v/>
      </c>
      <c r="C1297" s="914"/>
      <c r="D1297" s="914"/>
      <c r="E1297" s="914"/>
      <c r="F1297" s="91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5" customHeight="1" thickBot="1">
      <c r="A1298" s="635">
        <v>1287</v>
      </c>
      <c r="B1298" s="913" t="str">
        <f>IF(基本情報入力シート!B1326="","",基本情報入力シート!B1326)</f>
        <v/>
      </c>
      <c r="C1298" s="914"/>
      <c r="D1298" s="914"/>
      <c r="E1298" s="914"/>
      <c r="F1298" s="91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5" customHeight="1" thickBot="1">
      <c r="A1299" s="635">
        <v>1288</v>
      </c>
      <c r="B1299" s="913" t="str">
        <f>IF(基本情報入力シート!B1327="","",基本情報入力シート!B1327)</f>
        <v/>
      </c>
      <c r="C1299" s="914"/>
      <c r="D1299" s="914"/>
      <c r="E1299" s="914"/>
      <c r="F1299" s="91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5" customHeight="1" thickBot="1">
      <c r="A1300" s="635">
        <v>1289</v>
      </c>
      <c r="B1300" s="913" t="str">
        <f>IF(基本情報入力シート!B1328="","",基本情報入力シート!B1328)</f>
        <v/>
      </c>
      <c r="C1300" s="914"/>
      <c r="D1300" s="914"/>
      <c r="E1300" s="914"/>
      <c r="F1300" s="91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5" customHeight="1" thickBot="1">
      <c r="A1301" s="635">
        <v>1290</v>
      </c>
      <c r="B1301" s="913" t="str">
        <f>IF(基本情報入力シート!B1329="","",基本情報入力シート!B1329)</f>
        <v/>
      </c>
      <c r="C1301" s="914"/>
      <c r="D1301" s="914"/>
      <c r="E1301" s="914"/>
      <c r="F1301" s="91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5" customHeight="1" thickBot="1">
      <c r="A1302" s="635">
        <v>1291</v>
      </c>
      <c r="B1302" s="913" t="str">
        <f>IF(基本情報入力シート!B1330="","",基本情報入力シート!B1330)</f>
        <v/>
      </c>
      <c r="C1302" s="914"/>
      <c r="D1302" s="914"/>
      <c r="E1302" s="914"/>
      <c r="F1302" s="91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5" customHeight="1" thickBot="1">
      <c r="A1303" s="635">
        <v>1292</v>
      </c>
      <c r="B1303" s="913" t="str">
        <f>IF(基本情報入力シート!B1331="","",基本情報入力シート!B1331)</f>
        <v/>
      </c>
      <c r="C1303" s="914"/>
      <c r="D1303" s="914"/>
      <c r="E1303" s="914"/>
      <c r="F1303" s="91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5" customHeight="1" thickBot="1">
      <c r="A1304" s="635">
        <v>1293</v>
      </c>
      <c r="B1304" s="913" t="str">
        <f>IF(基本情報入力シート!B1332="","",基本情報入力シート!B1332)</f>
        <v/>
      </c>
      <c r="C1304" s="914"/>
      <c r="D1304" s="914"/>
      <c r="E1304" s="914"/>
      <c r="F1304" s="91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5" customHeight="1" thickBot="1">
      <c r="A1305" s="635">
        <v>1294</v>
      </c>
      <c r="B1305" s="913" t="str">
        <f>IF(基本情報入力シート!B1333="","",基本情報入力シート!B1333)</f>
        <v/>
      </c>
      <c r="C1305" s="914"/>
      <c r="D1305" s="914"/>
      <c r="E1305" s="914"/>
      <c r="F1305" s="91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5" customHeight="1" thickBot="1">
      <c r="A1306" s="635">
        <v>1295</v>
      </c>
      <c r="B1306" s="913" t="str">
        <f>IF(基本情報入力シート!B1334="","",基本情報入力シート!B1334)</f>
        <v/>
      </c>
      <c r="C1306" s="914"/>
      <c r="D1306" s="914"/>
      <c r="E1306" s="914"/>
      <c r="F1306" s="91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5" customHeight="1" thickBot="1">
      <c r="A1307" s="635">
        <v>1296</v>
      </c>
      <c r="B1307" s="913" t="str">
        <f>IF(基本情報入力シート!B1335="","",基本情報入力シート!B1335)</f>
        <v/>
      </c>
      <c r="C1307" s="914"/>
      <c r="D1307" s="914"/>
      <c r="E1307" s="914"/>
      <c r="F1307" s="91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5" customHeight="1" thickBot="1">
      <c r="A1308" s="635">
        <v>1297</v>
      </c>
      <c r="B1308" s="913" t="str">
        <f>IF(基本情報入力シート!B1336="","",基本情報入力シート!B1336)</f>
        <v/>
      </c>
      <c r="C1308" s="914"/>
      <c r="D1308" s="914"/>
      <c r="E1308" s="914"/>
      <c r="F1308" s="91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5" customHeight="1" thickBot="1">
      <c r="A1309" s="635">
        <v>1298</v>
      </c>
      <c r="B1309" s="913" t="str">
        <f>IF(基本情報入力シート!B1337="","",基本情報入力シート!B1337)</f>
        <v/>
      </c>
      <c r="C1309" s="914"/>
      <c r="D1309" s="914"/>
      <c r="E1309" s="914"/>
      <c r="F1309" s="91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5" customHeight="1" thickBot="1">
      <c r="A1310" s="635">
        <v>1299</v>
      </c>
      <c r="B1310" s="913" t="str">
        <f>IF(基本情報入力シート!B1338="","",基本情報入力シート!B1338)</f>
        <v/>
      </c>
      <c r="C1310" s="914"/>
      <c r="D1310" s="914"/>
      <c r="E1310" s="914"/>
      <c r="F1310" s="91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5" customHeight="1" thickBot="1">
      <c r="A1311" s="635">
        <v>1300</v>
      </c>
      <c r="B1311" s="913" t="str">
        <f>IF(基本情報入力シート!B1339="","",基本情報入力シート!B1339)</f>
        <v/>
      </c>
      <c r="C1311" s="914"/>
      <c r="D1311" s="914"/>
      <c r="E1311" s="914"/>
      <c r="F1311" s="91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5" customHeight="1" thickBot="1">
      <c r="A1312" s="635">
        <v>1301</v>
      </c>
      <c r="B1312" s="913" t="str">
        <f>IF(基本情報入力シート!B1340="","",基本情報入力シート!B1340)</f>
        <v/>
      </c>
      <c r="C1312" s="914"/>
      <c r="D1312" s="914"/>
      <c r="E1312" s="914"/>
      <c r="F1312" s="91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5" customHeight="1" thickBot="1">
      <c r="A1313" s="635">
        <v>1302</v>
      </c>
      <c r="B1313" s="913" t="str">
        <f>IF(基本情報入力シート!B1341="","",基本情報入力シート!B1341)</f>
        <v/>
      </c>
      <c r="C1313" s="914"/>
      <c r="D1313" s="914"/>
      <c r="E1313" s="914"/>
      <c r="F1313" s="91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5" customHeight="1" thickBot="1">
      <c r="A1314" s="635">
        <v>1303</v>
      </c>
      <c r="B1314" s="913" t="str">
        <f>IF(基本情報入力シート!B1342="","",基本情報入力シート!B1342)</f>
        <v/>
      </c>
      <c r="C1314" s="914"/>
      <c r="D1314" s="914"/>
      <c r="E1314" s="914"/>
      <c r="F1314" s="91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5" customHeight="1" thickBot="1">
      <c r="A1315" s="635">
        <v>1304</v>
      </c>
      <c r="B1315" s="913" t="str">
        <f>IF(基本情報入力シート!B1343="","",基本情報入力シート!B1343)</f>
        <v/>
      </c>
      <c r="C1315" s="914"/>
      <c r="D1315" s="914"/>
      <c r="E1315" s="914"/>
      <c r="F1315" s="91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5" customHeight="1" thickBot="1">
      <c r="A1316" s="635">
        <v>1305</v>
      </c>
      <c r="B1316" s="913" t="str">
        <f>IF(基本情報入力シート!B1344="","",基本情報入力シート!B1344)</f>
        <v/>
      </c>
      <c r="C1316" s="914"/>
      <c r="D1316" s="914"/>
      <c r="E1316" s="914"/>
      <c r="F1316" s="91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5" customHeight="1" thickBot="1">
      <c r="A1317" s="635">
        <v>1306</v>
      </c>
      <c r="B1317" s="913" t="str">
        <f>IF(基本情報入力シート!B1345="","",基本情報入力シート!B1345)</f>
        <v/>
      </c>
      <c r="C1317" s="914"/>
      <c r="D1317" s="914"/>
      <c r="E1317" s="914"/>
      <c r="F1317" s="91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5" customHeight="1" thickBot="1">
      <c r="A1318" s="635">
        <v>1307</v>
      </c>
      <c r="B1318" s="913" t="str">
        <f>IF(基本情報入力シート!B1346="","",基本情報入力シート!B1346)</f>
        <v/>
      </c>
      <c r="C1318" s="914"/>
      <c r="D1318" s="914"/>
      <c r="E1318" s="914"/>
      <c r="F1318" s="91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5" customHeight="1" thickBot="1">
      <c r="A1319" s="635">
        <v>1308</v>
      </c>
      <c r="B1319" s="913" t="str">
        <f>IF(基本情報入力シート!B1347="","",基本情報入力シート!B1347)</f>
        <v/>
      </c>
      <c r="C1319" s="914"/>
      <c r="D1319" s="914"/>
      <c r="E1319" s="914"/>
      <c r="F1319" s="91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5" customHeight="1" thickBot="1">
      <c r="A1320" s="635">
        <v>1309</v>
      </c>
      <c r="B1320" s="913" t="str">
        <f>IF(基本情報入力シート!B1348="","",基本情報入力シート!B1348)</f>
        <v/>
      </c>
      <c r="C1320" s="914"/>
      <c r="D1320" s="914"/>
      <c r="E1320" s="914"/>
      <c r="F1320" s="91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5" customHeight="1" thickBot="1">
      <c r="A1321" s="635">
        <v>1310</v>
      </c>
      <c r="B1321" s="913" t="str">
        <f>IF(基本情報入力シート!B1349="","",基本情報入力シート!B1349)</f>
        <v/>
      </c>
      <c r="C1321" s="914"/>
      <c r="D1321" s="914"/>
      <c r="E1321" s="914"/>
      <c r="F1321" s="91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5" customHeight="1" thickBot="1">
      <c r="A1322" s="635">
        <v>1311</v>
      </c>
      <c r="B1322" s="913" t="str">
        <f>IF(基本情報入力シート!B1350="","",基本情報入力シート!B1350)</f>
        <v/>
      </c>
      <c r="C1322" s="914"/>
      <c r="D1322" s="914"/>
      <c r="E1322" s="914"/>
      <c r="F1322" s="91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5" customHeight="1" thickBot="1">
      <c r="A1323" s="635">
        <v>1312</v>
      </c>
      <c r="B1323" s="913" t="str">
        <f>IF(基本情報入力シート!B1351="","",基本情報入力シート!B1351)</f>
        <v/>
      </c>
      <c r="C1323" s="914"/>
      <c r="D1323" s="914"/>
      <c r="E1323" s="914"/>
      <c r="F1323" s="91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5" customHeight="1" thickBot="1">
      <c r="A1324" s="635">
        <v>1313</v>
      </c>
      <c r="B1324" s="913" t="str">
        <f>IF(基本情報入力シート!B1352="","",基本情報入力シート!B1352)</f>
        <v/>
      </c>
      <c r="C1324" s="914"/>
      <c r="D1324" s="914"/>
      <c r="E1324" s="914"/>
      <c r="F1324" s="91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5" customHeight="1" thickBot="1">
      <c r="A1325" s="635">
        <v>1314</v>
      </c>
      <c r="B1325" s="913" t="str">
        <f>IF(基本情報入力シート!B1353="","",基本情報入力シート!B1353)</f>
        <v/>
      </c>
      <c r="C1325" s="914"/>
      <c r="D1325" s="914"/>
      <c r="E1325" s="914"/>
      <c r="F1325" s="91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5" customHeight="1" thickBot="1">
      <c r="A1326" s="635">
        <v>1315</v>
      </c>
      <c r="B1326" s="913" t="str">
        <f>IF(基本情報入力シート!B1354="","",基本情報入力シート!B1354)</f>
        <v/>
      </c>
      <c r="C1326" s="914"/>
      <c r="D1326" s="914"/>
      <c r="E1326" s="914"/>
      <c r="F1326" s="91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5" customHeight="1" thickBot="1">
      <c r="A1327" s="635">
        <v>1316</v>
      </c>
      <c r="B1327" s="913" t="str">
        <f>IF(基本情報入力シート!B1355="","",基本情報入力シート!B1355)</f>
        <v/>
      </c>
      <c r="C1327" s="914"/>
      <c r="D1327" s="914"/>
      <c r="E1327" s="914"/>
      <c r="F1327" s="91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5" customHeight="1" thickBot="1">
      <c r="A1328" s="635">
        <v>1317</v>
      </c>
      <c r="B1328" s="913" t="str">
        <f>IF(基本情報入力シート!B1356="","",基本情報入力シート!B1356)</f>
        <v/>
      </c>
      <c r="C1328" s="914"/>
      <c r="D1328" s="914"/>
      <c r="E1328" s="914"/>
      <c r="F1328" s="91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5" customHeight="1" thickBot="1">
      <c r="A1329" s="635">
        <v>1318</v>
      </c>
      <c r="B1329" s="913" t="str">
        <f>IF(基本情報入力シート!B1357="","",基本情報入力シート!B1357)</f>
        <v/>
      </c>
      <c r="C1329" s="914"/>
      <c r="D1329" s="914"/>
      <c r="E1329" s="914"/>
      <c r="F1329" s="91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5" customHeight="1" thickBot="1">
      <c r="A1330" s="635">
        <v>1319</v>
      </c>
      <c r="B1330" s="913" t="str">
        <f>IF(基本情報入力シート!B1358="","",基本情報入力シート!B1358)</f>
        <v/>
      </c>
      <c r="C1330" s="914"/>
      <c r="D1330" s="914"/>
      <c r="E1330" s="914"/>
      <c r="F1330" s="91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5" customHeight="1" thickBot="1">
      <c r="A1331" s="635">
        <v>1320</v>
      </c>
      <c r="B1331" s="913" t="str">
        <f>IF(基本情報入力シート!B1359="","",基本情報入力シート!B1359)</f>
        <v/>
      </c>
      <c r="C1331" s="914"/>
      <c r="D1331" s="914"/>
      <c r="E1331" s="914"/>
      <c r="F1331" s="91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5" customHeight="1" thickBot="1">
      <c r="A1332" s="635">
        <v>1321</v>
      </c>
      <c r="B1332" s="913" t="str">
        <f>IF(基本情報入力シート!B1360="","",基本情報入力シート!B1360)</f>
        <v/>
      </c>
      <c r="C1332" s="914"/>
      <c r="D1332" s="914"/>
      <c r="E1332" s="914"/>
      <c r="F1332" s="91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5" customHeight="1" thickBot="1">
      <c r="A1333" s="635">
        <v>1322</v>
      </c>
      <c r="B1333" s="913" t="str">
        <f>IF(基本情報入力シート!B1361="","",基本情報入力シート!B1361)</f>
        <v/>
      </c>
      <c r="C1333" s="914"/>
      <c r="D1333" s="914"/>
      <c r="E1333" s="914"/>
      <c r="F1333" s="91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5" customHeight="1" thickBot="1">
      <c r="A1334" s="635">
        <v>1323</v>
      </c>
      <c r="B1334" s="913" t="str">
        <f>IF(基本情報入力シート!B1362="","",基本情報入力シート!B1362)</f>
        <v/>
      </c>
      <c r="C1334" s="914"/>
      <c r="D1334" s="914"/>
      <c r="E1334" s="914"/>
      <c r="F1334" s="91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5" customHeight="1" thickBot="1">
      <c r="A1335" s="635">
        <v>1324</v>
      </c>
      <c r="B1335" s="913" t="str">
        <f>IF(基本情報入力シート!B1363="","",基本情報入力シート!B1363)</f>
        <v/>
      </c>
      <c r="C1335" s="914"/>
      <c r="D1335" s="914"/>
      <c r="E1335" s="914"/>
      <c r="F1335" s="91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5" customHeight="1" thickBot="1">
      <c r="A1336" s="635">
        <v>1325</v>
      </c>
      <c r="B1336" s="913" t="str">
        <f>IF(基本情報入力シート!B1364="","",基本情報入力シート!B1364)</f>
        <v/>
      </c>
      <c r="C1336" s="914"/>
      <c r="D1336" s="914"/>
      <c r="E1336" s="914"/>
      <c r="F1336" s="91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5" customHeight="1" thickBot="1">
      <c r="A1337" s="635">
        <v>1326</v>
      </c>
      <c r="B1337" s="913" t="str">
        <f>IF(基本情報入力シート!B1365="","",基本情報入力シート!B1365)</f>
        <v/>
      </c>
      <c r="C1337" s="914"/>
      <c r="D1337" s="914"/>
      <c r="E1337" s="914"/>
      <c r="F1337" s="91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5" customHeight="1" thickBot="1">
      <c r="A1338" s="635">
        <v>1327</v>
      </c>
      <c r="B1338" s="913" t="str">
        <f>IF(基本情報入力シート!B1366="","",基本情報入力シート!B1366)</f>
        <v/>
      </c>
      <c r="C1338" s="914"/>
      <c r="D1338" s="914"/>
      <c r="E1338" s="914"/>
      <c r="F1338" s="91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5" customHeight="1" thickBot="1">
      <c r="A1339" s="635">
        <v>1328</v>
      </c>
      <c r="B1339" s="913" t="str">
        <f>IF(基本情報入力シート!B1367="","",基本情報入力シート!B1367)</f>
        <v/>
      </c>
      <c r="C1339" s="914"/>
      <c r="D1339" s="914"/>
      <c r="E1339" s="914"/>
      <c r="F1339" s="91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5" customHeight="1" thickBot="1">
      <c r="A1340" s="635">
        <v>1329</v>
      </c>
      <c r="B1340" s="913" t="str">
        <f>IF(基本情報入力シート!B1368="","",基本情報入力シート!B1368)</f>
        <v/>
      </c>
      <c r="C1340" s="914"/>
      <c r="D1340" s="914"/>
      <c r="E1340" s="914"/>
      <c r="F1340" s="91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5" customHeight="1" thickBot="1">
      <c r="A1341" s="635">
        <v>1330</v>
      </c>
      <c r="B1341" s="913" t="str">
        <f>IF(基本情報入力シート!B1369="","",基本情報入力シート!B1369)</f>
        <v/>
      </c>
      <c r="C1341" s="914"/>
      <c r="D1341" s="914"/>
      <c r="E1341" s="914"/>
      <c r="F1341" s="91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5" customHeight="1" thickBot="1">
      <c r="A1342" s="635">
        <v>1331</v>
      </c>
      <c r="B1342" s="913" t="str">
        <f>IF(基本情報入力シート!B1370="","",基本情報入力シート!B1370)</f>
        <v/>
      </c>
      <c r="C1342" s="914"/>
      <c r="D1342" s="914"/>
      <c r="E1342" s="914"/>
      <c r="F1342" s="91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5" customHeight="1" thickBot="1">
      <c r="A1343" s="635">
        <v>1332</v>
      </c>
      <c r="B1343" s="913" t="str">
        <f>IF(基本情報入力シート!B1371="","",基本情報入力シート!B1371)</f>
        <v/>
      </c>
      <c r="C1343" s="914"/>
      <c r="D1343" s="914"/>
      <c r="E1343" s="914"/>
      <c r="F1343" s="91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5" customHeight="1" thickBot="1">
      <c r="A1344" s="635">
        <v>1333</v>
      </c>
      <c r="B1344" s="913" t="str">
        <f>IF(基本情報入力シート!B1372="","",基本情報入力シート!B1372)</f>
        <v/>
      </c>
      <c r="C1344" s="914"/>
      <c r="D1344" s="914"/>
      <c r="E1344" s="914"/>
      <c r="F1344" s="91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5" customHeight="1" thickBot="1">
      <c r="A1345" s="635">
        <v>1334</v>
      </c>
      <c r="B1345" s="913" t="str">
        <f>IF(基本情報入力シート!B1373="","",基本情報入力シート!B1373)</f>
        <v/>
      </c>
      <c r="C1345" s="914"/>
      <c r="D1345" s="914"/>
      <c r="E1345" s="914"/>
      <c r="F1345" s="91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5" customHeight="1" thickBot="1">
      <c r="A1346" s="635">
        <v>1335</v>
      </c>
      <c r="B1346" s="913" t="str">
        <f>IF(基本情報入力シート!B1374="","",基本情報入力シート!B1374)</f>
        <v/>
      </c>
      <c r="C1346" s="914"/>
      <c r="D1346" s="914"/>
      <c r="E1346" s="914"/>
      <c r="F1346" s="91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5" customHeight="1" thickBot="1">
      <c r="A1347" s="635">
        <v>1336</v>
      </c>
      <c r="B1347" s="913" t="str">
        <f>IF(基本情報入力シート!B1375="","",基本情報入力シート!B1375)</f>
        <v/>
      </c>
      <c r="C1347" s="914"/>
      <c r="D1347" s="914"/>
      <c r="E1347" s="914"/>
      <c r="F1347" s="91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5" customHeight="1" thickBot="1">
      <c r="A1348" s="635">
        <v>1337</v>
      </c>
      <c r="B1348" s="913" t="str">
        <f>IF(基本情報入力シート!B1376="","",基本情報入力シート!B1376)</f>
        <v/>
      </c>
      <c r="C1348" s="914"/>
      <c r="D1348" s="914"/>
      <c r="E1348" s="914"/>
      <c r="F1348" s="91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5" customHeight="1" thickBot="1">
      <c r="A1349" s="635">
        <v>1338</v>
      </c>
      <c r="B1349" s="913" t="str">
        <f>IF(基本情報入力シート!B1377="","",基本情報入力シート!B1377)</f>
        <v/>
      </c>
      <c r="C1349" s="914"/>
      <c r="D1349" s="914"/>
      <c r="E1349" s="914"/>
      <c r="F1349" s="91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5" customHeight="1" thickBot="1">
      <c r="A1350" s="635">
        <v>1339</v>
      </c>
      <c r="B1350" s="913" t="str">
        <f>IF(基本情報入力シート!B1378="","",基本情報入力シート!B1378)</f>
        <v/>
      </c>
      <c r="C1350" s="914"/>
      <c r="D1350" s="914"/>
      <c r="E1350" s="914"/>
      <c r="F1350" s="91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5" customHeight="1" thickBot="1">
      <c r="A1351" s="635">
        <v>1340</v>
      </c>
      <c r="B1351" s="913" t="str">
        <f>IF(基本情報入力シート!B1379="","",基本情報入力シート!B1379)</f>
        <v/>
      </c>
      <c r="C1351" s="914"/>
      <c r="D1351" s="914"/>
      <c r="E1351" s="914"/>
      <c r="F1351" s="91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5" customHeight="1" thickBot="1">
      <c r="A1352" s="635">
        <v>1341</v>
      </c>
      <c r="B1352" s="913" t="str">
        <f>IF(基本情報入力シート!B1380="","",基本情報入力シート!B1380)</f>
        <v/>
      </c>
      <c r="C1352" s="914"/>
      <c r="D1352" s="914"/>
      <c r="E1352" s="914"/>
      <c r="F1352" s="91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5" customHeight="1" thickBot="1">
      <c r="A1353" s="635">
        <v>1342</v>
      </c>
      <c r="B1353" s="913" t="str">
        <f>IF(基本情報入力シート!B1381="","",基本情報入力シート!B1381)</f>
        <v/>
      </c>
      <c r="C1353" s="914"/>
      <c r="D1353" s="914"/>
      <c r="E1353" s="914"/>
      <c r="F1353" s="91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5" customHeight="1" thickBot="1">
      <c r="A1354" s="635">
        <v>1343</v>
      </c>
      <c r="B1354" s="913" t="str">
        <f>IF(基本情報入力シート!B1382="","",基本情報入力シート!B1382)</f>
        <v/>
      </c>
      <c r="C1354" s="914"/>
      <c r="D1354" s="914"/>
      <c r="E1354" s="914"/>
      <c r="F1354" s="91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5" customHeight="1" thickBot="1">
      <c r="A1355" s="635">
        <v>1344</v>
      </c>
      <c r="B1355" s="913" t="str">
        <f>IF(基本情報入力シート!B1383="","",基本情報入力シート!B1383)</f>
        <v/>
      </c>
      <c r="C1355" s="914"/>
      <c r="D1355" s="914"/>
      <c r="E1355" s="914"/>
      <c r="F1355" s="91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5" customHeight="1" thickBot="1">
      <c r="A1356" s="635">
        <v>1345</v>
      </c>
      <c r="B1356" s="913" t="str">
        <f>IF(基本情報入力シート!B1384="","",基本情報入力シート!B1384)</f>
        <v/>
      </c>
      <c r="C1356" s="914"/>
      <c r="D1356" s="914"/>
      <c r="E1356" s="914"/>
      <c r="F1356" s="91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5" customHeight="1" thickBot="1">
      <c r="A1357" s="635">
        <v>1346</v>
      </c>
      <c r="B1357" s="913" t="str">
        <f>IF(基本情報入力シート!B1385="","",基本情報入力シート!B1385)</f>
        <v/>
      </c>
      <c r="C1357" s="914"/>
      <c r="D1357" s="914"/>
      <c r="E1357" s="914"/>
      <c r="F1357" s="91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5" customHeight="1" thickBot="1">
      <c r="A1358" s="635">
        <v>1347</v>
      </c>
      <c r="B1358" s="913" t="str">
        <f>IF(基本情報入力シート!B1386="","",基本情報入力シート!B1386)</f>
        <v/>
      </c>
      <c r="C1358" s="914"/>
      <c r="D1358" s="914"/>
      <c r="E1358" s="914"/>
      <c r="F1358" s="91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5" customHeight="1" thickBot="1">
      <c r="A1359" s="635">
        <v>1348</v>
      </c>
      <c r="B1359" s="913" t="str">
        <f>IF(基本情報入力シート!B1387="","",基本情報入力シート!B1387)</f>
        <v/>
      </c>
      <c r="C1359" s="914"/>
      <c r="D1359" s="914"/>
      <c r="E1359" s="914"/>
      <c r="F1359" s="91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5" customHeight="1" thickBot="1">
      <c r="A1360" s="635">
        <v>1349</v>
      </c>
      <c r="B1360" s="913" t="str">
        <f>IF(基本情報入力シート!B1388="","",基本情報入力シート!B1388)</f>
        <v/>
      </c>
      <c r="C1360" s="914"/>
      <c r="D1360" s="914"/>
      <c r="E1360" s="914"/>
      <c r="F1360" s="91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5" customHeight="1" thickBot="1">
      <c r="A1361" s="635">
        <v>1350</v>
      </c>
      <c r="B1361" s="913" t="str">
        <f>IF(基本情報入力シート!B1389="","",基本情報入力シート!B1389)</f>
        <v/>
      </c>
      <c r="C1361" s="914"/>
      <c r="D1361" s="914"/>
      <c r="E1361" s="914"/>
      <c r="F1361" s="91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5" customHeight="1" thickBot="1">
      <c r="A1362" s="635">
        <v>1351</v>
      </c>
      <c r="B1362" s="913" t="str">
        <f>IF(基本情報入力シート!B1390="","",基本情報入力シート!B1390)</f>
        <v/>
      </c>
      <c r="C1362" s="914"/>
      <c r="D1362" s="914"/>
      <c r="E1362" s="914"/>
      <c r="F1362" s="91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5" customHeight="1" thickBot="1">
      <c r="A1363" s="635">
        <v>1352</v>
      </c>
      <c r="B1363" s="913" t="str">
        <f>IF(基本情報入力シート!B1391="","",基本情報入力シート!B1391)</f>
        <v/>
      </c>
      <c r="C1363" s="914"/>
      <c r="D1363" s="914"/>
      <c r="E1363" s="914"/>
      <c r="F1363" s="91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5" customHeight="1" thickBot="1">
      <c r="A1364" s="635">
        <v>1353</v>
      </c>
      <c r="B1364" s="913" t="str">
        <f>IF(基本情報入力シート!B1392="","",基本情報入力シート!B1392)</f>
        <v/>
      </c>
      <c r="C1364" s="914"/>
      <c r="D1364" s="914"/>
      <c r="E1364" s="914"/>
      <c r="F1364" s="91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5" customHeight="1" thickBot="1">
      <c r="A1365" s="635">
        <v>1354</v>
      </c>
      <c r="B1365" s="913" t="str">
        <f>IF(基本情報入力シート!B1393="","",基本情報入力シート!B1393)</f>
        <v/>
      </c>
      <c r="C1365" s="914"/>
      <c r="D1365" s="914"/>
      <c r="E1365" s="914"/>
      <c r="F1365" s="91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5" customHeight="1" thickBot="1">
      <c r="A1366" s="635">
        <v>1355</v>
      </c>
      <c r="B1366" s="913" t="str">
        <f>IF(基本情報入力シート!B1394="","",基本情報入力シート!B1394)</f>
        <v/>
      </c>
      <c r="C1366" s="914"/>
      <c r="D1366" s="914"/>
      <c r="E1366" s="914"/>
      <c r="F1366" s="91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5" customHeight="1" thickBot="1">
      <c r="A1367" s="635">
        <v>1356</v>
      </c>
      <c r="B1367" s="913" t="str">
        <f>IF(基本情報入力シート!B1395="","",基本情報入力シート!B1395)</f>
        <v/>
      </c>
      <c r="C1367" s="914"/>
      <c r="D1367" s="914"/>
      <c r="E1367" s="914"/>
      <c r="F1367" s="91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5" customHeight="1" thickBot="1">
      <c r="A1368" s="635">
        <v>1357</v>
      </c>
      <c r="B1368" s="913" t="str">
        <f>IF(基本情報入力シート!B1396="","",基本情報入力シート!B1396)</f>
        <v/>
      </c>
      <c r="C1368" s="914"/>
      <c r="D1368" s="914"/>
      <c r="E1368" s="914"/>
      <c r="F1368" s="91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5" customHeight="1" thickBot="1">
      <c r="A1369" s="635">
        <v>1358</v>
      </c>
      <c r="B1369" s="913" t="str">
        <f>IF(基本情報入力シート!B1397="","",基本情報入力シート!B1397)</f>
        <v/>
      </c>
      <c r="C1369" s="914"/>
      <c r="D1369" s="914"/>
      <c r="E1369" s="914"/>
      <c r="F1369" s="91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5" customHeight="1" thickBot="1">
      <c r="A1370" s="635">
        <v>1359</v>
      </c>
      <c r="B1370" s="913" t="str">
        <f>IF(基本情報入力シート!B1398="","",基本情報入力シート!B1398)</f>
        <v/>
      </c>
      <c r="C1370" s="914"/>
      <c r="D1370" s="914"/>
      <c r="E1370" s="914"/>
      <c r="F1370" s="91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5" customHeight="1" thickBot="1">
      <c r="A1371" s="635">
        <v>1360</v>
      </c>
      <c r="B1371" s="913" t="str">
        <f>IF(基本情報入力シート!B1399="","",基本情報入力シート!B1399)</f>
        <v/>
      </c>
      <c r="C1371" s="914"/>
      <c r="D1371" s="914"/>
      <c r="E1371" s="914"/>
      <c r="F1371" s="91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5" customHeight="1" thickBot="1">
      <c r="A1372" s="635">
        <v>1361</v>
      </c>
      <c r="B1372" s="913" t="str">
        <f>IF(基本情報入力シート!B1400="","",基本情報入力シート!B1400)</f>
        <v/>
      </c>
      <c r="C1372" s="914"/>
      <c r="D1372" s="914"/>
      <c r="E1372" s="914"/>
      <c r="F1372" s="91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5" customHeight="1" thickBot="1">
      <c r="A1373" s="635">
        <v>1362</v>
      </c>
      <c r="B1373" s="913" t="str">
        <f>IF(基本情報入力シート!B1401="","",基本情報入力シート!B1401)</f>
        <v/>
      </c>
      <c r="C1373" s="914"/>
      <c r="D1373" s="914"/>
      <c r="E1373" s="914"/>
      <c r="F1373" s="91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5" customHeight="1" thickBot="1">
      <c r="A1374" s="635">
        <v>1363</v>
      </c>
      <c r="B1374" s="913" t="str">
        <f>IF(基本情報入力シート!B1402="","",基本情報入力シート!B1402)</f>
        <v/>
      </c>
      <c r="C1374" s="914"/>
      <c r="D1374" s="914"/>
      <c r="E1374" s="914"/>
      <c r="F1374" s="91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5" customHeight="1" thickBot="1">
      <c r="A1375" s="635">
        <v>1364</v>
      </c>
      <c r="B1375" s="913" t="str">
        <f>IF(基本情報入力シート!B1403="","",基本情報入力シート!B1403)</f>
        <v/>
      </c>
      <c r="C1375" s="914"/>
      <c r="D1375" s="914"/>
      <c r="E1375" s="914"/>
      <c r="F1375" s="91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5" customHeight="1" thickBot="1">
      <c r="A1376" s="635">
        <v>1365</v>
      </c>
      <c r="B1376" s="913" t="str">
        <f>IF(基本情報入力シート!B1404="","",基本情報入力シート!B1404)</f>
        <v/>
      </c>
      <c r="C1376" s="914"/>
      <c r="D1376" s="914"/>
      <c r="E1376" s="914"/>
      <c r="F1376" s="91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5" customHeight="1" thickBot="1">
      <c r="A1377" s="635">
        <v>1366</v>
      </c>
      <c r="B1377" s="913" t="str">
        <f>IF(基本情報入力シート!B1405="","",基本情報入力シート!B1405)</f>
        <v/>
      </c>
      <c r="C1377" s="914"/>
      <c r="D1377" s="914"/>
      <c r="E1377" s="914"/>
      <c r="F1377" s="91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5" customHeight="1" thickBot="1">
      <c r="A1378" s="635">
        <v>1367</v>
      </c>
      <c r="B1378" s="913" t="str">
        <f>IF(基本情報入力シート!B1406="","",基本情報入力シート!B1406)</f>
        <v/>
      </c>
      <c r="C1378" s="914"/>
      <c r="D1378" s="914"/>
      <c r="E1378" s="914"/>
      <c r="F1378" s="91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5" customHeight="1" thickBot="1">
      <c r="A1379" s="635">
        <v>1368</v>
      </c>
      <c r="B1379" s="913" t="str">
        <f>IF(基本情報入力シート!B1407="","",基本情報入力シート!B1407)</f>
        <v/>
      </c>
      <c r="C1379" s="914"/>
      <c r="D1379" s="914"/>
      <c r="E1379" s="914"/>
      <c r="F1379" s="91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5" customHeight="1" thickBot="1">
      <c r="A1380" s="635">
        <v>1369</v>
      </c>
      <c r="B1380" s="913" t="str">
        <f>IF(基本情報入力シート!B1408="","",基本情報入力シート!B1408)</f>
        <v/>
      </c>
      <c r="C1380" s="914"/>
      <c r="D1380" s="914"/>
      <c r="E1380" s="914"/>
      <c r="F1380" s="91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5" customHeight="1" thickBot="1">
      <c r="A1381" s="635">
        <v>1370</v>
      </c>
      <c r="B1381" s="913" t="str">
        <f>IF(基本情報入力シート!B1409="","",基本情報入力シート!B1409)</f>
        <v/>
      </c>
      <c r="C1381" s="914"/>
      <c r="D1381" s="914"/>
      <c r="E1381" s="914"/>
      <c r="F1381" s="91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5" customHeight="1" thickBot="1">
      <c r="A1382" s="635">
        <v>1371</v>
      </c>
      <c r="B1382" s="913" t="str">
        <f>IF(基本情報入力シート!B1410="","",基本情報入力シート!B1410)</f>
        <v/>
      </c>
      <c r="C1382" s="914"/>
      <c r="D1382" s="914"/>
      <c r="E1382" s="914"/>
      <c r="F1382" s="91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5" customHeight="1" thickBot="1">
      <c r="A1383" s="635">
        <v>1372</v>
      </c>
      <c r="B1383" s="913" t="str">
        <f>IF(基本情報入力シート!B1411="","",基本情報入力シート!B1411)</f>
        <v/>
      </c>
      <c r="C1383" s="914"/>
      <c r="D1383" s="914"/>
      <c r="E1383" s="914"/>
      <c r="F1383" s="91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5" customHeight="1" thickBot="1">
      <c r="A1384" s="635">
        <v>1373</v>
      </c>
      <c r="B1384" s="913" t="str">
        <f>IF(基本情報入力シート!B1412="","",基本情報入力シート!B1412)</f>
        <v/>
      </c>
      <c r="C1384" s="914"/>
      <c r="D1384" s="914"/>
      <c r="E1384" s="914"/>
      <c r="F1384" s="91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5" customHeight="1" thickBot="1">
      <c r="A1385" s="635">
        <v>1374</v>
      </c>
      <c r="B1385" s="913" t="str">
        <f>IF(基本情報入力シート!B1413="","",基本情報入力シート!B1413)</f>
        <v/>
      </c>
      <c r="C1385" s="914"/>
      <c r="D1385" s="914"/>
      <c r="E1385" s="914"/>
      <c r="F1385" s="91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5" customHeight="1" thickBot="1">
      <c r="A1386" s="635">
        <v>1375</v>
      </c>
      <c r="B1386" s="913" t="str">
        <f>IF(基本情報入力シート!B1414="","",基本情報入力シート!B1414)</f>
        <v/>
      </c>
      <c r="C1386" s="914"/>
      <c r="D1386" s="914"/>
      <c r="E1386" s="914"/>
      <c r="F1386" s="91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5" customHeight="1" thickBot="1">
      <c r="A1387" s="635">
        <v>1376</v>
      </c>
      <c r="B1387" s="913" t="str">
        <f>IF(基本情報入力シート!B1415="","",基本情報入力シート!B1415)</f>
        <v/>
      </c>
      <c r="C1387" s="914"/>
      <c r="D1387" s="914"/>
      <c r="E1387" s="914"/>
      <c r="F1387" s="91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5" customHeight="1" thickBot="1">
      <c r="A1388" s="635">
        <v>1377</v>
      </c>
      <c r="B1388" s="913" t="str">
        <f>IF(基本情報入力シート!B1416="","",基本情報入力シート!B1416)</f>
        <v/>
      </c>
      <c r="C1388" s="914"/>
      <c r="D1388" s="914"/>
      <c r="E1388" s="914"/>
      <c r="F1388" s="91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5" customHeight="1" thickBot="1">
      <c r="A1389" s="635">
        <v>1378</v>
      </c>
      <c r="B1389" s="913" t="str">
        <f>IF(基本情報入力シート!B1417="","",基本情報入力シート!B1417)</f>
        <v/>
      </c>
      <c r="C1389" s="914"/>
      <c r="D1389" s="914"/>
      <c r="E1389" s="914"/>
      <c r="F1389" s="91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5" customHeight="1" thickBot="1">
      <c r="A1390" s="635">
        <v>1379</v>
      </c>
      <c r="B1390" s="913" t="str">
        <f>IF(基本情報入力シート!B1418="","",基本情報入力シート!B1418)</f>
        <v/>
      </c>
      <c r="C1390" s="914"/>
      <c r="D1390" s="914"/>
      <c r="E1390" s="914"/>
      <c r="F1390" s="91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5" customHeight="1" thickBot="1">
      <c r="A1391" s="635">
        <v>1380</v>
      </c>
      <c r="B1391" s="913" t="str">
        <f>IF(基本情報入力シート!B1419="","",基本情報入力シート!B1419)</f>
        <v/>
      </c>
      <c r="C1391" s="914"/>
      <c r="D1391" s="914"/>
      <c r="E1391" s="914"/>
      <c r="F1391" s="91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5" customHeight="1" thickBot="1">
      <c r="A1392" s="635">
        <v>1381</v>
      </c>
      <c r="B1392" s="913" t="str">
        <f>IF(基本情報入力シート!B1420="","",基本情報入力シート!B1420)</f>
        <v/>
      </c>
      <c r="C1392" s="914"/>
      <c r="D1392" s="914"/>
      <c r="E1392" s="914"/>
      <c r="F1392" s="91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5" customHeight="1" thickBot="1">
      <c r="A1393" s="635">
        <v>1382</v>
      </c>
      <c r="B1393" s="913" t="str">
        <f>IF(基本情報入力シート!B1421="","",基本情報入力シート!B1421)</f>
        <v/>
      </c>
      <c r="C1393" s="914"/>
      <c r="D1393" s="914"/>
      <c r="E1393" s="914"/>
      <c r="F1393" s="91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5" customHeight="1" thickBot="1">
      <c r="A1394" s="635">
        <v>1383</v>
      </c>
      <c r="B1394" s="913" t="str">
        <f>IF(基本情報入力シート!B1422="","",基本情報入力シート!B1422)</f>
        <v/>
      </c>
      <c r="C1394" s="914"/>
      <c r="D1394" s="914"/>
      <c r="E1394" s="914"/>
      <c r="F1394" s="91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5" customHeight="1" thickBot="1">
      <c r="A1395" s="635">
        <v>1384</v>
      </c>
      <c r="B1395" s="913" t="str">
        <f>IF(基本情報入力シート!B1423="","",基本情報入力シート!B1423)</f>
        <v/>
      </c>
      <c r="C1395" s="914"/>
      <c r="D1395" s="914"/>
      <c r="E1395" s="914"/>
      <c r="F1395" s="91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5" customHeight="1" thickBot="1">
      <c r="A1396" s="635">
        <v>1385</v>
      </c>
      <c r="B1396" s="913" t="str">
        <f>IF(基本情報入力シート!B1424="","",基本情報入力シート!B1424)</f>
        <v/>
      </c>
      <c r="C1396" s="914"/>
      <c r="D1396" s="914"/>
      <c r="E1396" s="914"/>
      <c r="F1396" s="91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5" customHeight="1" thickBot="1">
      <c r="A1397" s="635">
        <v>1386</v>
      </c>
      <c r="B1397" s="913" t="str">
        <f>IF(基本情報入力シート!B1425="","",基本情報入力シート!B1425)</f>
        <v/>
      </c>
      <c r="C1397" s="914"/>
      <c r="D1397" s="914"/>
      <c r="E1397" s="914"/>
      <c r="F1397" s="91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5" customHeight="1" thickBot="1">
      <c r="A1398" s="635">
        <v>1387</v>
      </c>
      <c r="B1398" s="913" t="str">
        <f>IF(基本情報入力シート!B1426="","",基本情報入力シート!B1426)</f>
        <v/>
      </c>
      <c r="C1398" s="914"/>
      <c r="D1398" s="914"/>
      <c r="E1398" s="914"/>
      <c r="F1398" s="91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5" customHeight="1" thickBot="1">
      <c r="A1399" s="635">
        <v>1388</v>
      </c>
      <c r="B1399" s="913" t="str">
        <f>IF(基本情報入力シート!B1427="","",基本情報入力シート!B1427)</f>
        <v/>
      </c>
      <c r="C1399" s="914"/>
      <c r="D1399" s="914"/>
      <c r="E1399" s="914"/>
      <c r="F1399" s="91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5" customHeight="1" thickBot="1">
      <c r="A1400" s="635">
        <v>1389</v>
      </c>
      <c r="B1400" s="913" t="str">
        <f>IF(基本情報入力シート!B1428="","",基本情報入力シート!B1428)</f>
        <v/>
      </c>
      <c r="C1400" s="914"/>
      <c r="D1400" s="914"/>
      <c r="E1400" s="914"/>
      <c r="F1400" s="91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5" customHeight="1" thickBot="1">
      <c r="A1401" s="635">
        <v>1390</v>
      </c>
      <c r="B1401" s="913" t="str">
        <f>IF(基本情報入力シート!B1429="","",基本情報入力シート!B1429)</f>
        <v/>
      </c>
      <c r="C1401" s="914"/>
      <c r="D1401" s="914"/>
      <c r="E1401" s="914"/>
      <c r="F1401" s="91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5" customHeight="1" thickBot="1">
      <c r="A1402" s="635">
        <v>1391</v>
      </c>
      <c r="B1402" s="913" t="str">
        <f>IF(基本情報入力シート!B1430="","",基本情報入力シート!B1430)</f>
        <v/>
      </c>
      <c r="C1402" s="914"/>
      <c r="D1402" s="914"/>
      <c r="E1402" s="914"/>
      <c r="F1402" s="91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5" customHeight="1" thickBot="1">
      <c r="A1403" s="635">
        <v>1392</v>
      </c>
      <c r="B1403" s="913" t="str">
        <f>IF(基本情報入力シート!B1431="","",基本情報入力シート!B1431)</f>
        <v/>
      </c>
      <c r="C1403" s="914"/>
      <c r="D1403" s="914"/>
      <c r="E1403" s="914"/>
      <c r="F1403" s="91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5" customHeight="1" thickBot="1">
      <c r="A1404" s="635">
        <v>1393</v>
      </c>
      <c r="B1404" s="913" t="str">
        <f>IF(基本情報入力シート!B1432="","",基本情報入力シート!B1432)</f>
        <v/>
      </c>
      <c r="C1404" s="914"/>
      <c r="D1404" s="914"/>
      <c r="E1404" s="914"/>
      <c r="F1404" s="91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5" customHeight="1" thickBot="1">
      <c r="A1405" s="635">
        <v>1394</v>
      </c>
      <c r="B1405" s="913" t="str">
        <f>IF(基本情報入力シート!B1433="","",基本情報入力シート!B1433)</f>
        <v/>
      </c>
      <c r="C1405" s="914"/>
      <c r="D1405" s="914"/>
      <c r="E1405" s="914"/>
      <c r="F1405" s="91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5" customHeight="1" thickBot="1">
      <c r="A1406" s="635">
        <v>1395</v>
      </c>
      <c r="B1406" s="913" t="str">
        <f>IF(基本情報入力シート!B1434="","",基本情報入力シート!B1434)</f>
        <v/>
      </c>
      <c r="C1406" s="914"/>
      <c r="D1406" s="914"/>
      <c r="E1406" s="914"/>
      <c r="F1406" s="91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5" customHeight="1" thickBot="1">
      <c r="A1407" s="635">
        <v>1396</v>
      </c>
      <c r="B1407" s="913" t="str">
        <f>IF(基本情報入力シート!B1435="","",基本情報入力シート!B1435)</f>
        <v/>
      </c>
      <c r="C1407" s="914"/>
      <c r="D1407" s="914"/>
      <c r="E1407" s="914"/>
      <c r="F1407" s="91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5" customHeight="1" thickBot="1">
      <c r="A1408" s="635">
        <v>1397</v>
      </c>
      <c r="B1408" s="913" t="str">
        <f>IF(基本情報入力シート!B1436="","",基本情報入力シート!B1436)</f>
        <v/>
      </c>
      <c r="C1408" s="914"/>
      <c r="D1408" s="914"/>
      <c r="E1408" s="914"/>
      <c r="F1408" s="91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5" customHeight="1" thickBot="1">
      <c r="A1409" s="635">
        <v>1398</v>
      </c>
      <c r="B1409" s="913" t="str">
        <f>IF(基本情報入力シート!B1437="","",基本情報入力シート!B1437)</f>
        <v/>
      </c>
      <c r="C1409" s="914"/>
      <c r="D1409" s="914"/>
      <c r="E1409" s="914"/>
      <c r="F1409" s="91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5" customHeight="1" thickBot="1">
      <c r="A1410" s="635">
        <v>1399</v>
      </c>
      <c r="B1410" s="913" t="str">
        <f>IF(基本情報入力シート!B1438="","",基本情報入力シート!B1438)</f>
        <v/>
      </c>
      <c r="C1410" s="914"/>
      <c r="D1410" s="914"/>
      <c r="E1410" s="914"/>
      <c r="F1410" s="91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5" customHeight="1" thickBot="1">
      <c r="A1411" s="635">
        <v>1400</v>
      </c>
      <c r="B1411" s="913" t="str">
        <f>IF(基本情報入力シート!B1439="","",基本情報入力シート!B1439)</f>
        <v/>
      </c>
      <c r="C1411" s="914"/>
      <c r="D1411" s="914"/>
      <c r="E1411" s="914"/>
      <c r="F1411" s="91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5" customHeight="1" thickBot="1">
      <c r="A1412" s="635">
        <v>1401</v>
      </c>
      <c r="B1412" s="913" t="str">
        <f>IF(基本情報入力シート!B1440="","",基本情報入力シート!B1440)</f>
        <v/>
      </c>
      <c r="C1412" s="914"/>
      <c r="D1412" s="914"/>
      <c r="E1412" s="914"/>
      <c r="F1412" s="91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5" customHeight="1" thickBot="1">
      <c r="A1413" s="635">
        <v>1402</v>
      </c>
      <c r="B1413" s="913" t="str">
        <f>IF(基本情報入力シート!B1441="","",基本情報入力シート!B1441)</f>
        <v/>
      </c>
      <c r="C1413" s="914"/>
      <c r="D1413" s="914"/>
      <c r="E1413" s="914"/>
      <c r="F1413" s="91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5" customHeight="1" thickBot="1">
      <c r="A1414" s="635">
        <v>1403</v>
      </c>
      <c r="B1414" s="913" t="str">
        <f>IF(基本情報入力シート!B1442="","",基本情報入力シート!B1442)</f>
        <v/>
      </c>
      <c r="C1414" s="914"/>
      <c r="D1414" s="914"/>
      <c r="E1414" s="914"/>
      <c r="F1414" s="91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5" customHeight="1" thickBot="1">
      <c r="A1415" s="635">
        <v>1404</v>
      </c>
      <c r="B1415" s="913" t="str">
        <f>IF(基本情報入力シート!B1443="","",基本情報入力シート!B1443)</f>
        <v/>
      </c>
      <c r="C1415" s="914"/>
      <c r="D1415" s="914"/>
      <c r="E1415" s="914"/>
      <c r="F1415" s="91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5" customHeight="1" thickBot="1">
      <c r="A1416" s="635">
        <v>1405</v>
      </c>
      <c r="B1416" s="913" t="str">
        <f>IF(基本情報入力シート!B1444="","",基本情報入力シート!B1444)</f>
        <v/>
      </c>
      <c r="C1416" s="914"/>
      <c r="D1416" s="914"/>
      <c r="E1416" s="914"/>
      <c r="F1416" s="91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5" customHeight="1" thickBot="1">
      <c r="A1417" s="635">
        <v>1406</v>
      </c>
      <c r="B1417" s="913" t="str">
        <f>IF(基本情報入力シート!B1445="","",基本情報入力シート!B1445)</f>
        <v/>
      </c>
      <c r="C1417" s="914"/>
      <c r="D1417" s="914"/>
      <c r="E1417" s="914"/>
      <c r="F1417" s="91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5" customHeight="1" thickBot="1">
      <c r="A1418" s="635">
        <v>1407</v>
      </c>
      <c r="B1418" s="913" t="str">
        <f>IF(基本情報入力シート!B1446="","",基本情報入力シート!B1446)</f>
        <v/>
      </c>
      <c r="C1418" s="914"/>
      <c r="D1418" s="914"/>
      <c r="E1418" s="914"/>
      <c r="F1418" s="91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5" customHeight="1" thickBot="1">
      <c r="A1419" s="635">
        <v>1408</v>
      </c>
      <c r="B1419" s="913" t="str">
        <f>IF(基本情報入力シート!B1447="","",基本情報入力シート!B1447)</f>
        <v/>
      </c>
      <c r="C1419" s="914"/>
      <c r="D1419" s="914"/>
      <c r="E1419" s="914"/>
      <c r="F1419" s="91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5" customHeight="1" thickBot="1">
      <c r="A1420" s="635">
        <v>1409</v>
      </c>
      <c r="B1420" s="913" t="str">
        <f>IF(基本情報入力シート!B1448="","",基本情報入力シート!B1448)</f>
        <v/>
      </c>
      <c r="C1420" s="914"/>
      <c r="D1420" s="914"/>
      <c r="E1420" s="914"/>
      <c r="F1420" s="91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5" customHeight="1" thickBot="1">
      <c r="A1421" s="635">
        <v>1410</v>
      </c>
      <c r="B1421" s="913" t="str">
        <f>IF(基本情報入力シート!B1449="","",基本情報入力シート!B1449)</f>
        <v/>
      </c>
      <c r="C1421" s="914"/>
      <c r="D1421" s="914"/>
      <c r="E1421" s="914"/>
      <c r="F1421" s="91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5" customHeight="1" thickBot="1">
      <c r="A1422" s="635">
        <v>1411</v>
      </c>
      <c r="B1422" s="913" t="str">
        <f>IF(基本情報入力シート!B1450="","",基本情報入力シート!B1450)</f>
        <v/>
      </c>
      <c r="C1422" s="914"/>
      <c r="D1422" s="914"/>
      <c r="E1422" s="914"/>
      <c r="F1422" s="91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5" customHeight="1" thickBot="1">
      <c r="A1423" s="635">
        <v>1412</v>
      </c>
      <c r="B1423" s="913" t="str">
        <f>IF(基本情報入力シート!B1451="","",基本情報入力シート!B1451)</f>
        <v/>
      </c>
      <c r="C1423" s="914"/>
      <c r="D1423" s="914"/>
      <c r="E1423" s="914"/>
      <c r="F1423" s="91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5" customHeight="1" thickBot="1">
      <c r="A1424" s="635">
        <v>1413</v>
      </c>
      <c r="B1424" s="913" t="str">
        <f>IF(基本情報入力シート!B1452="","",基本情報入力シート!B1452)</f>
        <v/>
      </c>
      <c r="C1424" s="914"/>
      <c r="D1424" s="914"/>
      <c r="E1424" s="914"/>
      <c r="F1424" s="91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5" customHeight="1" thickBot="1">
      <c r="A1425" s="635">
        <v>1414</v>
      </c>
      <c r="B1425" s="913" t="str">
        <f>IF(基本情報入力シート!B1453="","",基本情報入力シート!B1453)</f>
        <v/>
      </c>
      <c r="C1425" s="914"/>
      <c r="D1425" s="914"/>
      <c r="E1425" s="914"/>
      <c r="F1425" s="91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5" customHeight="1" thickBot="1">
      <c r="A1426" s="635">
        <v>1415</v>
      </c>
      <c r="B1426" s="913" t="str">
        <f>IF(基本情報入力シート!B1454="","",基本情報入力シート!B1454)</f>
        <v/>
      </c>
      <c r="C1426" s="914"/>
      <c r="D1426" s="914"/>
      <c r="E1426" s="914"/>
      <c r="F1426" s="91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5" customHeight="1" thickBot="1">
      <c r="A1427" s="635">
        <v>1416</v>
      </c>
      <c r="B1427" s="913" t="str">
        <f>IF(基本情報入力シート!B1455="","",基本情報入力シート!B1455)</f>
        <v/>
      </c>
      <c r="C1427" s="914"/>
      <c r="D1427" s="914"/>
      <c r="E1427" s="914"/>
      <c r="F1427" s="91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5" customHeight="1" thickBot="1">
      <c r="A1428" s="635">
        <v>1417</v>
      </c>
      <c r="B1428" s="913" t="str">
        <f>IF(基本情報入力シート!B1456="","",基本情報入力シート!B1456)</f>
        <v/>
      </c>
      <c r="C1428" s="914"/>
      <c r="D1428" s="914"/>
      <c r="E1428" s="914"/>
      <c r="F1428" s="91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5" customHeight="1" thickBot="1">
      <c r="A1429" s="635">
        <v>1418</v>
      </c>
      <c r="B1429" s="913" t="str">
        <f>IF(基本情報入力シート!B1457="","",基本情報入力シート!B1457)</f>
        <v/>
      </c>
      <c r="C1429" s="914"/>
      <c r="D1429" s="914"/>
      <c r="E1429" s="914"/>
      <c r="F1429" s="91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5" customHeight="1" thickBot="1">
      <c r="A1430" s="635">
        <v>1419</v>
      </c>
      <c r="B1430" s="913" t="str">
        <f>IF(基本情報入力シート!B1458="","",基本情報入力シート!B1458)</f>
        <v/>
      </c>
      <c r="C1430" s="914"/>
      <c r="D1430" s="914"/>
      <c r="E1430" s="914"/>
      <c r="F1430" s="91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5" customHeight="1" thickBot="1">
      <c r="A1431" s="635">
        <v>1420</v>
      </c>
      <c r="B1431" s="913" t="str">
        <f>IF(基本情報入力シート!B1459="","",基本情報入力シート!B1459)</f>
        <v/>
      </c>
      <c r="C1431" s="914"/>
      <c r="D1431" s="914"/>
      <c r="E1431" s="914"/>
      <c r="F1431" s="91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5" customHeight="1" thickBot="1">
      <c r="A1432" s="635">
        <v>1421</v>
      </c>
      <c r="B1432" s="913" t="str">
        <f>IF(基本情報入力シート!B1460="","",基本情報入力シート!B1460)</f>
        <v/>
      </c>
      <c r="C1432" s="914"/>
      <c r="D1432" s="914"/>
      <c r="E1432" s="914"/>
      <c r="F1432" s="91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5" customHeight="1" thickBot="1">
      <c r="A1433" s="635">
        <v>1422</v>
      </c>
      <c r="B1433" s="913" t="str">
        <f>IF(基本情報入力シート!B1461="","",基本情報入力シート!B1461)</f>
        <v/>
      </c>
      <c r="C1433" s="914"/>
      <c r="D1433" s="914"/>
      <c r="E1433" s="914"/>
      <c r="F1433" s="91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5" customHeight="1" thickBot="1">
      <c r="A1434" s="635">
        <v>1423</v>
      </c>
      <c r="B1434" s="913" t="str">
        <f>IF(基本情報入力シート!B1462="","",基本情報入力シート!B1462)</f>
        <v/>
      </c>
      <c r="C1434" s="914"/>
      <c r="D1434" s="914"/>
      <c r="E1434" s="914"/>
      <c r="F1434" s="91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5" customHeight="1" thickBot="1">
      <c r="A1435" s="635">
        <v>1424</v>
      </c>
      <c r="B1435" s="913" t="str">
        <f>IF(基本情報入力シート!B1463="","",基本情報入力シート!B1463)</f>
        <v/>
      </c>
      <c r="C1435" s="914"/>
      <c r="D1435" s="914"/>
      <c r="E1435" s="914"/>
      <c r="F1435" s="91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5" customHeight="1" thickBot="1">
      <c r="A1436" s="635">
        <v>1425</v>
      </c>
      <c r="B1436" s="913" t="str">
        <f>IF(基本情報入力シート!B1464="","",基本情報入力シート!B1464)</f>
        <v/>
      </c>
      <c r="C1436" s="914"/>
      <c r="D1436" s="914"/>
      <c r="E1436" s="914"/>
      <c r="F1436" s="91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5" customHeight="1" thickBot="1">
      <c r="A1437" s="635">
        <v>1426</v>
      </c>
      <c r="B1437" s="913" t="str">
        <f>IF(基本情報入力シート!B1465="","",基本情報入力シート!B1465)</f>
        <v/>
      </c>
      <c r="C1437" s="914"/>
      <c r="D1437" s="914"/>
      <c r="E1437" s="914"/>
      <c r="F1437" s="91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5" customHeight="1" thickBot="1">
      <c r="A1438" s="635">
        <v>1427</v>
      </c>
      <c r="B1438" s="913" t="str">
        <f>IF(基本情報入力シート!B1466="","",基本情報入力シート!B1466)</f>
        <v/>
      </c>
      <c r="C1438" s="914"/>
      <c r="D1438" s="914"/>
      <c r="E1438" s="914"/>
      <c r="F1438" s="91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5" customHeight="1" thickBot="1">
      <c r="A1439" s="635">
        <v>1428</v>
      </c>
      <c r="B1439" s="913" t="str">
        <f>IF(基本情報入力シート!B1467="","",基本情報入力シート!B1467)</f>
        <v/>
      </c>
      <c r="C1439" s="914"/>
      <c r="D1439" s="914"/>
      <c r="E1439" s="914"/>
      <c r="F1439" s="91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5" customHeight="1" thickBot="1">
      <c r="A1440" s="635">
        <v>1429</v>
      </c>
      <c r="B1440" s="913" t="str">
        <f>IF(基本情報入力シート!B1468="","",基本情報入力シート!B1468)</f>
        <v/>
      </c>
      <c r="C1440" s="914"/>
      <c r="D1440" s="914"/>
      <c r="E1440" s="914"/>
      <c r="F1440" s="91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5" customHeight="1" thickBot="1">
      <c r="A1441" s="635">
        <v>1430</v>
      </c>
      <c r="B1441" s="913" t="str">
        <f>IF(基本情報入力シート!B1469="","",基本情報入力シート!B1469)</f>
        <v/>
      </c>
      <c r="C1441" s="914"/>
      <c r="D1441" s="914"/>
      <c r="E1441" s="914"/>
      <c r="F1441" s="91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5" customHeight="1" thickBot="1">
      <c r="A1442" s="635">
        <v>1431</v>
      </c>
      <c r="B1442" s="913" t="str">
        <f>IF(基本情報入力シート!B1470="","",基本情報入力シート!B1470)</f>
        <v/>
      </c>
      <c r="C1442" s="914"/>
      <c r="D1442" s="914"/>
      <c r="E1442" s="914"/>
      <c r="F1442" s="91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5" customHeight="1" thickBot="1">
      <c r="A1443" s="635">
        <v>1432</v>
      </c>
      <c r="B1443" s="913" t="str">
        <f>IF(基本情報入力シート!B1471="","",基本情報入力シート!B1471)</f>
        <v/>
      </c>
      <c r="C1443" s="914"/>
      <c r="D1443" s="914"/>
      <c r="E1443" s="914"/>
      <c r="F1443" s="91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5" customHeight="1" thickBot="1">
      <c r="A1444" s="635">
        <v>1433</v>
      </c>
      <c r="B1444" s="913" t="str">
        <f>IF(基本情報入力シート!B1472="","",基本情報入力シート!B1472)</f>
        <v/>
      </c>
      <c r="C1444" s="914"/>
      <c r="D1444" s="914"/>
      <c r="E1444" s="914"/>
      <c r="F1444" s="91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5" customHeight="1" thickBot="1">
      <c r="A1445" s="635">
        <v>1434</v>
      </c>
      <c r="B1445" s="913" t="str">
        <f>IF(基本情報入力シート!B1473="","",基本情報入力シート!B1473)</f>
        <v/>
      </c>
      <c r="C1445" s="914"/>
      <c r="D1445" s="914"/>
      <c r="E1445" s="914"/>
      <c r="F1445" s="91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5" customHeight="1" thickBot="1">
      <c r="A1446" s="635">
        <v>1435</v>
      </c>
      <c r="B1446" s="913" t="str">
        <f>IF(基本情報入力シート!B1474="","",基本情報入力シート!B1474)</f>
        <v/>
      </c>
      <c r="C1446" s="914"/>
      <c r="D1446" s="914"/>
      <c r="E1446" s="914"/>
      <c r="F1446" s="91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5" customHeight="1" thickBot="1">
      <c r="A1447" s="635">
        <v>1436</v>
      </c>
      <c r="B1447" s="913" t="str">
        <f>IF(基本情報入力シート!B1475="","",基本情報入力シート!B1475)</f>
        <v/>
      </c>
      <c r="C1447" s="914"/>
      <c r="D1447" s="914"/>
      <c r="E1447" s="914"/>
      <c r="F1447" s="91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5" customHeight="1" thickBot="1">
      <c r="A1448" s="635">
        <v>1437</v>
      </c>
      <c r="B1448" s="913" t="str">
        <f>IF(基本情報入力シート!B1476="","",基本情報入力シート!B1476)</f>
        <v/>
      </c>
      <c r="C1448" s="914"/>
      <c r="D1448" s="914"/>
      <c r="E1448" s="914"/>
      <c r="F1448" s="91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5" customHeight="1" thickBot="1">
      <c r="A1449" s="635">
        <v>1438</v>
      </c>
      <c r="B1449" s="913" t="str">
        <f>IF(基本情報入力シート!B1477="","",基本情報入力シート!B1477)</f>
        <v/>
      </c>
      <c r="C1449" s="914"/>
      <c r="D1449" s="914"/>
      <c r="E1449" s="914"/>
      <c r="F1449" s="91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5" customHeight="1" thickBot="1">
      <c r="A1450" s="635">
        <v>1439</v>
      </c>
      <c r="B1450" s="913" t="str">
        <f>IF(基本情報入力シート!B1478="","",基本情報入力シート!B1478)</f>
        <v/>
      </c>
      <c r="C1450" s="914"/>
      <c r="D1450" s="914"/>
      <c r="E1450" s="914"/>
      <c r="F1450" s="91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5" customHeight="1" thickBot="1">
      <c r="A1451" s="635">
        <v>1440</v>
      </c>
      <c r="B1451" s="913" t="str">
        <f>IF(基本情報入力シート!B1479="","",基本情報入力シート!B1479)</f>
        <v/>
      </c>
      <c r="C1451" s="914"/>
      <c r="D1451" s="914"/>
      <c r="E1451" s="914"/>
      <c r="F1451" s="91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5" customHeight="1" thickBot="1">
      <c r="A1452" s="635">
        <v>1441</v>
      </c>
      <c r="B1452" s="913" t="str">
        <f>IF(基本情報入力シート!B1480="","",基本情報入力シート!B1480)</f>
        <v/>
      </c>
      <c r="C1452" s="914"/>
      <c r="D1452" s="914"/>
      <c r="E1452" s="914"/>
      <c r="F1452" s="91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5" customHeight="1" thickBot="1">
      <c r="A1453" s="635">
        <v>1442</v>
      </c>
      <c r="B1453" s="913" t="str">
        <f>IF(基本情報入力シート!B1481="","",基本情報入力シート!B1481)</f>
        <v/>
      </c>
      <c r="C1453" s="914"/>
      <c r="D1453" s="914"/>
      <c r="E1453" s="914"/>
      <c r="F1453" s="91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5" customHeight="1" thickBot="1">
      <c r="A1454" s="635">
        <v>1443</v>
      </c>
      <c r="B1454" s="913" t="str">
        <f>IF(基本情報入力シート!B1482="","",基本情報入力シート!B1482)</f>
        <v/>
      </c>
      <c r="C1454" s="914"/>
      <c r="D1454" s="914"/>
      <c r="E1454" s="914"/>
      <c r="F1454" s="91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5" customHeight="1" thickBot="1">
      <c r="A1455" s="635">
        <v>1444</v>
      </c>
      <c r="B1455" s="913" t="str">
        <f>IF(基本情報入力シート!B1483="","",基本情報入力シート!B1483)</f>
        <v/>
      </c>
      <c r="C1455" s="914"/>
      <c r="D1455" s="914"/>
      <c r="E1455" s="914"/>
      <c r="F1455" s="91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5" customHeight="1" thickBot="1">
      <c r="A1456" s="635">
        <v>1445</v>
      </c>
      <c r="B1456" s="913" t="str">
        <f>IF(基本情報入力シート!B1484="","",基本情報入力シート!B1484)</f>
        <v/>
      </c>
      <c r="C1456" s="914"/>
      <c r="D1456" s="914"/>
      <c r="E1456" s="914"/>
      <c r="F1456" s="91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5" customHeight="1" thickBot="1">
      <c r="A1457" s="635">
        <v>1446</v>
      </c>
      <c r="B1457" s="913" t="str">
        <f>IF(基本情報入力シート!B1485="","",基本情報入力シート!B1485)</f>
        <v/>
      </c>
      <c r="C1457" s="914"/>
      <c r="D1457" s="914"/>
      <c r="E1457" s="914"/>
      <c r="F1457" s="91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5" customHeight="1" thickBot="1">
      <c r="A1458" s="635">
        <v>1447</v>
      </c>
      <c r="B1458" s="913" t="str">
        <f>IF(基本情報入力シート!B1486="","",基本情報入力シート!B1486)</f>
        <v/>
      </c>
      <c r="C1458" s="914"/>
      <c r="D1458" s="914"/>
      <c r="E1458" s="914"/>
      <c r="F1458" s="91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5" customHeight="1" thickBot="1">
      <c r="A1459" s="635">
        <v>1448</v>
      </c>
      <c r="B1459" s="913" t="str">
        <f>IF(基本情報入力シート!B1487="","",基本情報入力シート!B1487)</f>
        <v/>
      </c>
      <c r="C1459" s="914"/>
      <c r="D1459" s="914"/>
      <c r="E1459" s="914"/>
      <c r="F1459" s="91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5" customHeight="1" thickBot="1">
      <c r="A1460" s="635">
        <v>1449</v>
      </c>
      <c r="B1460" s="913" t="str">
        <f>IF(基本情報入力シート!B1488="","",基本情報入力シート!B1488)</f>
        <v/>
      </c>
      <c r="C1460" s="914"/>
      <c r="D1460" s="914"/>
      <c r="E1460" s="914"/>
      <c r="F1460" s="91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5" customHeight="1" thickBot="1">
      <c r="A1461" s="635">
        <v>1450</v>
      </c>
      <c r="B1461" s="913" t="str">
        <f>IF(基本情報入力シート!B1489="","",基本情報入力シート!B1489)</f>
        <v/>
      </c>
      <c r="C1461" s="914"/>
      <c r="D1461" s="914"/>
      <c r="E1461" s="914"/>
      <c r="F1461" s="91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5" customHeight="1" thickBot="1">
      <c r="A1462" s="635">
        <v>1451</v>
      </c>
      <c r="B1462" s="913" t="str">
        <f>IF(基本情報入力シート!B1490="","",基本情報入力シート!B1490)</f>
        <v/>
      </c>
      <c r="C1462" s="914"/>
      <c r="D1462" s="914"/>
      <c r="E1462" s="914"/>
      <c r="F1462" s="91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5" customHeight="1" thickBot="1">
      <c r="A1463" s="635">
        <v>1452</v>
      </c>
      <c r="B1463" s="913" t="str">
        <f>IF(基本情報入力シート!B1491="","",基本情報入力シート!B1491)</f>
        <v/>
      </c>
      <c r="C1463" s="914"/>
      <c r="D1463" s="914"/>
      <c r="E1463" s="914"/>
      <c r="F1463" s="91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5" customHeight="1" thickBot="1">
      <c r="A1464" s="635">
        <v>1453</v>
      </c>
      <c r="B1464" s="913" t="str">
        <f>IF(基本情報入力シート!B1492="","",基本情報入力シート!B1492)</f>
        <v/>
      </c>
      <c r="C1464" s="914"/>
      <c r="D1464" s="914"/>
      <c r="E1464" s="914"/>
      <c r="F1464" s="91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5" customHeight="1" thickBot="1">
      <c r="A1465" s="635">
        <v>1454</v>
      </c>
      <c r="B1465" s="913" t="str">
        <f>IF(基本情報入力シート!B1493="","",基本情報入力シート!B1493)</f>
        <v/>
      </c>
      <c r="C1465" s="914"/>
      <c r="D1465" s="914"/>
      <c r="E1465" s="914"/>
      <c r="F1465" s="91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5" customHeight="1" thickBot="1">
      <c r="A1466" s="635">
        <v>1455</v>
      </c>
      <c r="B1466" s="913" t="str">
        <f>IF(基本情報入力シート!B1494="","",基本情報入力シート!B1494)</f>
        <v/>
      </c>
      <c r="C1466" s="914"/>
      <c r="D1466" s="914"/>
      <c r="E1466" s="914"/>
      <c r="F1466" s="91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5" customHeight="1" thickBot="1">
      <c r="A1467" s="635">
        <v>1456</v>
      </c>
      <c r="B1467" s="913" t="str">
        <f>IF(基本情報入力シート!B1495="","",基本情報入力シート!B1495)</f>
        <v/>
      </c>
      <c r="C1467" s="914"/>
      <c r="D1467" s="914"/>
      <c r="E1467" s="914"/>
      <c r="F1467" s="91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5" customHeight="1" thickBot="1">
      <c r="A1468" s="635">
        <v>1457</v>
      </c>
      <c r="B1468" s="913" t="str">
        <f>IF(基本情報入力シート!B1496="","",基本情報入力シート!B1496)</f>
        <v/>
      </c>
      <c r="C1468" s="914"/>
      <c r="D1468" s="914"/>
      <c r="E1468" s="914"/>
      <c r="F1468" s="91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5" customHeight="1" thickBot="1">
      <c r="A1469" s="635">
        <v>1458</v>
      </c>
      <c r="B1469" s="913" t="str">
        <f>IF(基本情報入力シート!B1497="","",基本情報入力シート!B1497)</f>
        <v/>
      </c>
      <c r="C1469" s="914"/>
      <c r="D1469" s="914"/>
      <c r="E1469" s="914"/>
      <c r="F1469" s="91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5" customHeight="1" thickBot="1">
      <c r="A1470" s="635">
        <v>1459</v>
      </c>
      <c r="B1470" s="913" t="str">
        <f>IF(基本情報入力シート!B1498="","",基本情報入力シート!B1498)</f>
        <v/>
      </c>
      <c r="C1470" s="914"/>
      <c r="D1470" s="914"/>
      <c r="E1470" s="914"/>
      <c r="F1470" s="91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5" customHeight="1" thickBot="1">
      <c r="A1471" s="635">
        <v>1460</v>
      </c>
      <c r="B1471" s="913" t="str">
        <f>IF(基本情報入力シート!B1499="","",基本情報入力シート!B1499)</f>
        <v/>
      </c>
      <c r="C1471" s="914"/>
      <c r="D1471" s="914"/>
      <c r="E1471" s="914"/>
      <c r="F1471" s="91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5" customHeight="1" thickBot="1">
      <c r="A1472" s="635">
        <v>1461</v>
      </c>
      <c r="B1472" s="913" t="str">
        <f>IF(基本情報入力シート!B1500="","",基本情報入力シート!B1500)</f>
        <v/>
      </c>
      <c r="C1472" s="914"/>
      <c r="D1472" s="914"/>
      <c r="E1472" s="914"/>
      <c r="F1472" s="91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5" customHeight="1" thickBot="1">
      <c r="A1473" s="635">
        <v>1462</v>
      </c>
      <c r="B1473" s="913" t="str">
        <f>IF(基本情報入力シート!B1501="","",基本情報入力シート!B1501)</f>
        <v/>
      </c>
      <c r="C1473" s="914"/>
      <c r="D1473" s="914"/>
      <c r="E1473" s="914"/>
      <c r="F1473" s="91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5" customHeight="1" thickBot="1">
      <c r="A1474" s="635">
        <v>1463</v>
      </c>
      <c r="B1474" s="913" t="str">
        <f>IF(基本情報入力シート!B1502="","",基本情報入力シート!B1502)</f>
        <v/>
      </c>
      <c r="C1474" s="914"/>
      <c r="D1474" s="914"/>
      <c r="E1474" s="914"/>
      <c r="F1474" s="91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5" customHeight="1" thickBot="1">
      <c r="A1475" s="635">
        <v>1464</v>
      </c>
      <c r="B1475" s="913" t="str">
        <f>IF(基本情報入力シート!B1503="","",基本情報入力シート!B1503)</f>
        <v/>
      </c>
      <c r="C1475" s="914"/>
      <c r="D1475" s="914"/>
      <c r="E1475" s="914"/>
      <c r="F1475" s="91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5" customHeight="1" thickBot="1">
      <c r="A1476" s="635">
        <v>1465</v>
      </c>
      <c r="B1476" s="913" t="str">
        <f>IF(基本情報入力シート!B1504="","",基本情報入力シート!B1504)</f>
        <v/>
      </c>
      <c r="C1476" s="914"/>
      <c r="D1476" s="914"/>
      <c r="E1476" s="914"/>
      <c r="F1476" s="91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5" customHeight="1" thickBot="1">
      <c r="A1477" s="635">
        <v>1466</v>
      </c>
      <c r="B1477" s="913" t="str">
        <f>IF(基本情報入力シート!B1505="","",基本情報入力シート!B1505)</f>
        <v/>
      </c>
      <c r="C1477" s="914"/>
      <c r="D1477" s="914"/>
      <c r="E1477" s="914"/>
      <c r="F1477" s="91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5" customHeight="1" thickBot="1">
      <c r="A1478" s="635">
        <v>1467</v>
      </c>
      <c r="B1478" s="913" t="str">
        <f>IF(基本情報入力シート!B1506="","",基本情報入力シート!B1506)</f>
        <v/>
      </c>
      <c r="C1478" s="914"/>
      <c r="D1478" s="914"/>
      <c r="E1478" s="914"/>
      <c r="F1478" s="91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5" customHeight="1" thickBot="1">
      <c r="A1479" s="635">
        <v>1468</v>
      </c>
      <c r="B1479" s="913" t="str">
        <f>IF(基本情報入力シート!B1507="","",基本情報入力シート!B1507)</f>
        <v/>
      </c>
      <c r="C1479" s="914"/>
      <c r="D1479" s="914"/>
      <c r="E1479" s="914"/>
      <c r="F1479" s="91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5" customHeight="1" thickBot="1">
      <c r="A1480" s="635">
        <v>1469</v>
      </c>
      <c r="B1480" s="913" t="str">
        <f>IF(基本情報入力シート!B1508="","",基本情報入力シート!B1508)</f>
        <v/>
      </c>
      <c r="C1480" s="914"/>
      <c r="D1480" s="914"/>
      <c r="E1480" s="914"/>
      <c r="F1480" s="91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5" customHeight="1" thickBot="1">
      <c r="A1481" s="635">
        <v>1470</v>
      </c>
      <c r="B1481" s="913" t="str">
        <f>IF(基本情報入力シート!B1509="","",基本情報入力シート!B1509)</f>
        <v/>
      </c>
      <c r="C1481" s="914"/>
      <c r="D1481" s="914"/>
      <c r="E1481" s="914"/>
      <c r="F1481" s="91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5" customHeight="1" thickBot="1">
      <c r="A1482" s="635">
        <v>1471</v>
      </c>
      <c r="B1482" s="913" t="str">
        <f>IF(基本情報入力シート!B1510="","",基本情報入力シート!B1510)</f>
        <v/>
      </c>
      <c r="C1482" s="914"/>
      <c r="D1482" s="914"/>
      <c r="E1482" s="914"/>
      <c r="F1482" s="91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5" customHeight="1" thickBot="1">
      <c r="A1483" s="635">
        <v>1472</v>
      </c>
      <c r="B1483" s="913" t="str">
        <f>IF(基本情報入力シート!B1511="","",基本情報入力シート!B1511)</f>
        <v/>
      </c>
      <c r="C1483" s="914"/>
      <c r="D1483" s="914"/>
      <c r="E1483" s="914"/>
      <c r="F1483" s="91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5" customHeight="1" thickBot="1">
      <c r="A1484" s="635">
        <v>1473</v>
      </c>
      <c r="B1484" s="913" t="str">
        <f>IF(基本情報入力シート!B1512="","",基本情報入力シート!B1512)</f>
        <v/>
      </c>
      <c r="C1484" s="914"/>
      <c r="D1484" s="914"/>
      <c r="E1484" s="914"/>
      <c r="F1484" s="91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5" customHeight="1" thickBot="1">
      <c r="A1485" s="635">
        <v>1474</v>
      </c>
      <c r="B1485" s="913" t="str">
        <f>IF(基本情報入力シート!B1513="","",基本情報入力シート!B1513)</f>
        <v/>
      </c>
      <c r="C1485" s="914"/>
      <c r="D1485" s="914"/>
      <c r="E1485" s="914"/>
      <c r="F1485" s="91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5" customHeight="1" thickBot="1">
      <c r="A1486" s="635">
        <v>1475</v>
      </c>
      <c r="B1486" s="913" t="str">
        <f>IF(基本情報入力シート!B1514="","",基本情報入力シート!B1514)</f>
        <v/>
      </c>
      <c r="C1486" s="914"/>
      <c r="D1486" s="914"/>
      <c r="E1486" s="914"/>
      <c r="F1486" s="91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5" customHeight="1" thickBot="1">
      <c r="A1487" s="635">
        <v>1476</v>
      </c>
      <c r="B1487" s="913" t="str">
        <f>IF(基本情報入力シート!B1515="","",基本情報入力シート!B1515)</f>
        <v/>
      </c>
      <c r="C1487" s="914"/>
      <c r="D1487" s="914"/>
      <c r="E1487" s="914"/>
      <c r="F1487" s="91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5" customHeight="1" thickBot="1">
      <c r="A1488" s="635">
        <v>1477</v>
      </c>
      <c r="B1488" s="913" t="str">
        <f>IF(基本情報入力シート!B1516="","",基本情報入力シート!B1516)</f>
        <v/>
      </c>
      <c r="C1488" s="914"/>
      <c r="D1488" s="914"/>
      <c r="E1488" s="914"/>
      <c r="F1488" s="91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5" customHeight="1" thickBot="1">
      <c r="A1489" s="635">
        <v>1478</v>
      </c>
      <c r="B1489" s="913" t="str">
        <f>IF(基本情報入力シート!B1517="","",基本情報入力シート!B1517)</f>
        <v/>
      </c>
      <c r="C1489" s="914"/>
      <c r="D1489" s="914"/>
      <c r="E1489" s="914"/>
      <c r="F1489" s="91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5" customHeight="1" thickBot="1">
      <c r="A1490" s="635">
        <v>1479</v>
      </c>
      <c r="B1490" s="913" t="str">
        <f>IF(基本情報入力シート!B1518="","",基本情報入力シート!B1518)</f>
        <v/>
      </c>
      <c r="C1490" s="914"/>
      <c r="D1490" s="914"/>
      <c r="E1490" s="914"/>
      <c r="F1490" s="91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5" customHeight="1" thickBot="1">
      <c r="A1491" s="635">
        <v>1480</v>
      </c>
      <c r="B1491" s="913" t="str">
        <f>IF(基本情報入力シート!B1519="","",基本情報入力シート!B1519)</f>
        <v/>
      </c>
      <c r="C1491" s="914"/>
      <c r="D1491" s="914"/>
      <c r="E1491" s="914"/>
      <c r="F1491" s="91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5" customHeight="1" thickBot="1">
      <c r="A1492" s="635">
        <v>1481</v>
      </c>
      <c r="B1492" s="913" t="str">
        <f>IF(基本情報入力シート!B1520="","",基本情報入力シート!B1520)</f>
        <v/>
      </c>
      <c r="C1492" s="914"/>
      <c r="D1492" s="914"/>
      <c r="E1492" s="914"/>
      <c r="F1492" s="91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5" customHeight="1" thickBot="1">
      <c r="A1493" s="635">
        <v>1482</v>
      </c>
      <c r="B1493" s="913" t="str">
        <f>IF(基本情報入力シート!B1521="","",基本情報入力シート!B1521)</f>
        <v/>
      </c>
      <c r="C1493" s="914"/>
      <c r="D1493" s="914"/>
      <c r="E1493" s="914"/>
      <c r="F1493" s="91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5" customHeight="1" thickBot="1">
      <c r="A1494" s="635">
        <v>1483</v>
      </c>
      <c r="B1494" s="913" t="str">
        <f>IF(基本情報入力シート!B1522="","",基本情報入力シート!B1522)</f>
        <v/>
      </c>
      <c r="C1494" s="914"/>
      <c r="D1494" s="914"/>
      <c r="E1494" s="914"/>
      <c r="F1494" s="91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5" customHeight="1" thickBot="1">
      <c r="A1495" s="635">
        <v>1484</v>
      </c>
      <c r="B1495" s="913" t="str">
        <f>IF(基本情報入力シート!B1523="","",基本情報入力シート!B1523)</f>
        <v/>
      </c>
      <c r="C1495" s="914"/>
      <c r="D1495" s="914"/>
      <c r="E1495" s="914"/>
      <c r="F1495" s="91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5" customHeight="1" thickBot="1">
      <c r="A1496" s="635">
        <v>1485</v>
      </c>
      <c r="B1496" s="913" t="str">
        <f>IF(基本情報入力シート!B1524="","",基本情報入力シート!B1524)</f>
        <v/>
      </c>
      <c r="C1496" s="914"/>
      <c r="D1496" s="914"/>
      <c r="E1496" s="914"/>
      <c r="F1496" s="91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5" customHeight="1" thickBot="1">
      <c r="A1497" s="635">
        <v>1486</v>
      </c>
      <c r="B1497" s="913" t="str">
        <f>IF(基本情報入力シート!B1525="","",基本情報入力シート!B1525)</f>
        <v/>
      </c>
      <c r="C1497" s="914"/>
      <c r="D1497" s="914"/>
      <c r="E1497" s="914"/>
      <c r="F1497" s="91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5" customHeight="1" thickBot="1">
      <c r="A1498" s="635">
        <v>1487</v>
      </c>
      <c r="B1498" s="913" t="str">
        <f>IF(基本情報入力シート!B1526="","",基本情報入力シート!B1526)</f>
        <v/>
      </c>
      <c r="C1498" s="914"/>
      <c r="D1498" s="914"/>
      <c r="E1498" s="914"/>
      <c r="F1498" s="91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5" customHeight="1" thickBot="1">
      <c r="A1499" s="635">
        <v>1488</v>
      </c>
      <c r="B1499" s="913" t="str">
        <f>IF(基本情報入力シート!B1527="","",基本情報入力シート!B1527)</f>
        <v/>
      </c>
      <c r="C1499" s="914"/>
      <c r="D1499" s="914"/>
      <c r="E1499" s="914"/>
      <c r="F1499" s="91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5" customHeight="1" thickBot="1">
      <c r="A1500" s="635">
        <v>1489</v>
      </c>
      <c r="B1500" s="913" t="str">
        <f>IF(基本情報入力シート!B1528="","",基本情報入力シート!B1528)</f>
        <v/>
      </c>
      <c r="C1500" s="914"/>
      <c r="D1500" s="914"/>
      <c r="E1500" s="914"/>
      <c r="F1500" s="91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5" customHeight="1" thickBot="1">
      <c r="A1501" s="635">
        <v>1490</v>
      </c>
      <c r="B1501" s="913" t="str">
        <f>IF(基本情報入力シート!B1529="","",基本情報入力シート!B1529)</f>
        <v/>
      </c>
      <c r="C1501" s="914"/>
      <c r="D1501" s="914"/>
      <c r="E1501" s="914"/>
      <c r="F1501" s="91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5" customHeight="1" thickBot="1">
      <c r="A1502" s="635">
        <v>1491</v>
      </c>
      <c r="B1502" s="913" t="str">
        <f>IF(基本情報入力シート!B1530="","",基本情報入力シート!B1530)</f>
        <v/>
      </c>
      <c r="C1502" s="914"/>
      <c r="D1502" s="914"/>
      <c r="E1502" s="914"/>
      <c r="F1502" s="91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5" customHeight="1" thickBot="1">
      <c r="A1503" s="635">
        <v>1492</v>
      </c>
      <c r="B1503" s="913" t="str">
        <f>IF(基本情報入力シート!B1531="","",基本情報入力シート!B1531)</f>
        <v/>
      </c>
      <c r="C1503" s="914"/>
      <c r="D1503" s="914"/>
      <c r="E1503" s="914"/>
      <c r="F1503" s="91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5" customHeight="1" thickBot="1">
      <c r="A1504" s="635">
        <v>1493</v>
      </c>
      <c r="B1504" s="913" t="str">
        <f>IF(基本情報入力シート!B1532="","",基本情報入力シート!B1532)</f>
        <v/>
      </c>
      <c r="C1504" s="914"/>
      <c r="D1504" s="914"/>
      <c r="E1504" s="914"/>
      <c r="F1504" s="91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5" customHeight="1" thickBot="1">
      <c r="A1505" s="635">
        <v>1494</v>
      </c>
      <c r="B1505" s="913" t="str">
        <f>IF(基本情報入力シート!B1533="","",基本情報入力シート!B1533)</f>
        <v/>
      </c>
      <c r="C1505" s="914"/>
      <c r="D1505" s="914"/>
      <c r="E1505" s="914"/>
      <c r="F1505" s="91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5" customHeight="1" thickBot="1">
      <c r="A1506" s="635">
        <v>1495</v>
      </c>
      <c r="B1506" s="913" t="str">
        <f>IF(基本情報入力シート!B1534="","",基本情報入力シート!B1534)</f>
        <v/>
      </c>
      <c r="C1506" s="914"/>
      <c r="D1506" s="914"/>
      <c r="E1506" s="914"/>
      <c r="F1506" s="91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5" customHeight="1" thickBot="1">
      <c r="A1507" s="635">
        <v>1496</v>
      </c>
      <c r="B1507" s="913" t="str">
        <f>IF(基本情報入力シート!B1535="","",基本情報入力シート!B1535)</f>
        <v/>
      </c>
      <c r="C1507" s="914"/>
      <c r="D1507" s="914"/>
      <c r="E1507" s="914"/>
      <c r="F1507" s="91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5" customHeight="1" thickBot="1">
      <c r="A1508" s="635">
        <v>1497</v>
      </c>
      <c r="B1508" s="913" t="str">
        <f>IF(基本情報入力シート!B1536="","",基本情報入力シート!B1536)</f>
        <v/>
      </c>
      <c r="C1508" s="914"/>
      <c r="D1508" s="914"/>
      <c r="E1508" s="914"/>
      <c r="F1508" s="91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5" customHeight="1" thickBot="1">
      <c r="A1509" s="635">
        <v>1498</v>
      </c>
      <c r="B1509" s="913" t="str">
        <f>IF(基本情報入力シート!B1537="","",基本情報入力シート!B1537)</f>
        <v/>
      </c>
      <c r="C1509" s="914"/>
      <c r="D1509" s="914"/>
      <c r="E1509" s="914"/>
      <c r="F1509" s="91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5" customHeight="1" thickBot="1">
      <c r="A1510" s="635">
        <v>1499</v>
      </c>
      <c r="B1510" s="913" t="str">
        <f>IF(基本情報入力シート!B1538="","",基本情報入力シート!B1538)</f>
        <v/>
      </c>
      <c r="C1510" s="914"/>
      <c r="D1510" s="914"/>
      <c r="E1510" s="914"/>
      <c r="F1510" s="91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5" customHeight="1" thickBot="1">
      <c r="A1511" s="635">
        <v>1500</v>
      </c>
      <c r="B1511" s="913" t="str">
        <f>IF(基本情報入力シート!B1539="","",基本情報入力シート!B1539)</f>
        <v/>
      </c>
      <c r="C1511" s="914"/>
      <c r="D1511" s="914"/>
      <c r="E1511" s="914"/>
      <c r="F1511" s="91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5" customHeight="1" thickBot="1">
      <c r="A1512" s="635">
        <v>1501</v>
      </c>
      <c r="B1512" s="913" t="str">
        <f>IF(基本情報入力シート!B1540="","",基本情報入力シート!B1540)</f>
        <v/>
      </c>
      <c r="C1512" s="914"/>
      <c r="D1512" s="914"/>
      <c r="E1512" s="914"/>
      <c r="F1512" s="91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5" customHeight="1" thickBot="1">
      <c r="A1513" s="635">
        <v>1502</v>
      </c>
      <c r="B1513" s="913" t="str">
        <f>IF(基本情報入力シート!B1541="","",基本情報入力シート!B1541)</f>
        <v/>
      </c>
      <c r="C1513" s="914"/>
      <c r="D1513" s="914"/>
      <c r="E1513" s="914"/>
      <c r="F1513" s="91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5" customHeight="1" thickBot="1">
      <c r="A1514" s="635">
        <v>1503</v>
      </c>
      <c r="B1514" s="913" t="str">
        <f>IF(基本情報入力シート!B1542="","",基本情報入力シート!B1542)</f>
        <v/>
      </c>
      <c r="C1514" s="914"/>
      <c r="D1514" s="914"/>
      <c r="E1514" s="914"/>
      <c r="F1514" s="91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5" customHeight="1" thickBot="1">
      <c r="A1515" s="635">
        <v>1504</v>
      </c>
      <c r="B1515" s="913" t="str">
        <f>IF(基本情報入力シート!B1543="","",基本情報入力シート!B1543)</f>
        <v/>
      </c>
      <c r="C1515" s="914"/>
      <c r="D1515" s="914"/>
      <c r="E1515" s="914"/>
      <c r="F1515" s="91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5" customHeight="1" thickBot="1">
      <c r="A1516" s="635">
        <v>1505</v>
      </c>
      <c r="B1516" s="913" t="str">
        <f>IF(基本情報入力シート!B1544="","",基本情報入力シート!B1544)</f>
        <v/>
      </c>
      <c r="C1516" s="914"/>
      <c r="D1516" s="914"/>
      <c r="E1516" s="914"/>
      <c r="F1516" s="91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5" customHeight="1" thickBot="1">
      <c r="A1517" s="635">
        <v>1506</v>
      </c>
      <c r="B1517" s="913" t="str">
        <f>IF(基本情報入力シート!B1545="","",基本情報入力シート!B1545)</f>
        <v/>
      </c>
      <c r="C1517" s="914"/>
      <c r="D1517" s="914"/>
      <c r="E1517" s="914"/>
      <c r="F1517" s="91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5" customHeight="1" thickBot="1">
      <c r="A1518" s="635">
        <v>1507</v>
      </c>
      <c r="B1518" s="913" t="str">
        <f>IF(基本情報入力シート!B1546="","",基本情報入力シート!B1546)</f>
        <v/>
      </c>
      <c r="C1518" s="914"/>
      <c r="D1518" s="914"/>
      <c r="E1518" s="914"/>
      <c r="F1518" s="91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5" customHeight="1" thickBot="1">
      <c r="A1519" s="635">
        <v>1508</v>
      </c>
      <c r="B1519" s="913" t="str">
        <f>IF(基本情報入力シート!B1547="","",基本情報入力シート!B1547)</f>
        <v/>
      </c>
      <c r="C1519" s="914"/>
      <c r="D1519" s="914"/>
      <c r="E1519" s="914"/>
      <c r="F1519" s="91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5" customHeight="1" thickBot="1">
      <c r="A1520" s="635">
        <v>1509</v>
      </c>
      <c r="B1520" s="913" t="str">
        <f>IF(基本情報入力シート!B1548="","",基本情報入力シート!B1548)</f>
        <v/>
      </c>
      <c r="C1520" s="914"/>
      <c r="D1520" s="914"/>
      <c r="E1520" s="914"/>
      <c r="F1520" s="91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5" customHeight="1" thickBot="1">
      <c r="A1521" s="635">
        <v>1510</v>
      </c>
      <c r="B1521" s="913" t="str">
        <f>IF(基本情報入力シート!B1549="","",基本情報入力シート!B1549)</f>
        <v/>
      </c>
      <c r="C1521" s="914"/>
      <c r="D1521" s="914"/>
      <c r="E1521" s="914"/>
      <c r="F1521" s="91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5" customHeight="1" thickBot="1">
      <c r="A1522" s="635">
        <v>1511</v>
      </c>
      <c r="B1522" s="913" t="str">
        <f>IF(基本情報入力シート!B1550="","",基本情報入力シート!B1550)</f>
        <v/>
      </c>
      <c r="C1522" s="914"/>
      <c r="D1522" s="914"/>
      <c r="E1522" s="914"/>
      <c r="F1522" s="91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5" customHeight="1" thickBot="1">
      <c r="A1523" s="635">
        <v>1512</v>
      </c>
      <c r="B1523" s="913" t="str">
        <f>IF(基本情報入力シート!B1551="","",基本情報入力シート!B1551)</f>
        <v/>
      </c>
      <c r="C1523" s="914"/>
      <c r="D1523" s="914"/>
      <c r="E1523" s="914"/>
      <c r="F1523" s="91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5" customHeight="1" thickBot="1">
      <c r="A1524" s="635">
        <v>1513</v>
      </c>
      <c r="B1524" s="913" t="str">
        <f>IF(基本情報入力シート!B1552="","",基本情報入力シート!B1552)</f>
        <v/>
      </c>
      <c r="C1524" s="914"/>
      <c r="D1524" s="914"/>
      <c r="E1524" s="914"/>
      <c r="F1524" s="91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5" customHeight="1" thickBot="1">
      <c r="A1525" s="635">
        <v>1514</v>
      </c>
      <c r="B1525" s="913" t="str">
        <f>IF(基本情報入力シート!B1553="","",基本情報入力シート!B1553)</f>
        <v/>
      </c>
      <c r="C1525" s="914"/>
      <c r="D1525" s="914"/>
      <c r="E1525" s="914"/>
      <c r="F1525" s="91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5" customHeight="1" thickBot="1">
      <c r="A1526" s="635">
        <v>1515</v>
      </c>
      <c r="B1526" s="913" t="str">
        <f>IF(基本情報入力シート!B1554="","",基本情報入力シート!B1554)</f>
        <v/>
      </c>
      <c r="C1526" s="914"/>
      <c r="D1526" s="914"/>
      <c r="E1526" s="914"/>
      <c r="F1526" s="91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5" customHeight="1" thickBot="1">
      <c r="A1527" s="635">
        <v>1516</v>
      </c>
      <c r="B1527" s="913" t="str">
        <f>IF(基本情報入力シート!B1555="","",基本情報入力シート!B1555)</f>
        <v/>
      </c>
      <c r="C1527" s="914"/>
      <c r="D1527" s="914"/>
      <c r="E1527" s="914"/>
      <c r="F1527" s="91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5" customHeight="1" thickBot="1">
      <c r="A1528" s="635">
        <v>1517</v>
      </c>
      <c r="B1528" s="913" t="str">
        <f>IF(基本情報入力シート!B1556="","",基本情報入力シート!B1556)</f>
        <v/>
      </c>
      <c r="C1528" s="914"/>
      <c r="D1528" s="914"/>
      <c r="E1528" s="914"/>
      <c r="F1528" s="91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5" customHeight="1" thickBot="1">
      <c r="A1529" s="635">
        <v>1518</v>
      </c>
      <c r="B1529" s="913" t="str">
        <f>IF(基本情報入力シート!B1557="","",基本情報入力シート!B1557)</f>
        <v/>
      </c>
      <c r="C1529" s="914"/>
      <c r="D1529" s="914"/>
      <c r="E1529" s="914"/>
      <c r="F1529" s="91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5" customHeight="1" thickBot="1">
      <c r="A1530" s="635">
        <v>1519</v>
      </c>
      <c r="B1530" s="913" t="str">
        <f>IF(基本情報入力シート!B1558="","",基本情報入力シート!B1558)</f>
        <v/>
      </c>
      <c r="C1530" s="914"/>
      <c r="D1530" s="914"/>
      <c r="E1530" s="914"/>
      <c r="F1530" s="91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5" customHeight="1" thickBot="1">
      <c r="A1531" s="635">
        <v>1520</v>
      </c>
      <c r="B1531" s="913" t="str">
        <f>IF(基本情報入力シート!B1559="","",基本情報入力シート!B1559)</f>
        <v/>
      </c>
      <c r="C1531" s="914"/>
      <c r="D1531" s="914"/>
      <c r="E1531" s="914"/>
      <c r="F1531" s="91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5" customHeight="1" thickBot="1">
      <c r="A1532" s="635">
        <v>1521</v>
      </c>
      <c r="B1532" s="913" t="str">
        <f>IF(基本情報入力シート!B1560="","",基本情報入力シート!B1560)</f>
        <v/>
      </c>
      <c r="C1532" s="914"/>
      <c r="D1532" s="914"/>
      <c r="E1532" s="914"/>
      <c r="F1532" s="91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5" customHeight="1" thickBot="1">
      <c r="A1533" s="635">
        <v>1522</v>
      </c>
      <c r="B1533" s="913" t="str">
        <f>IF(基本情報入力シート!B1561="","",基本情報入力シート!B1561)</f>
        <v/>
      </c>
      <c r="C1533" s="914"/>
      <c r="D1533" s="914"/>
      <c r="E1533" s="914"/>
      <c r="F1533" s="91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5" customHeight="1" thickBot="1">
      <c r="A1534" s="635">
        <v>1523</v>
      </c>
      <c r="B1534" s="913" t="str">
        <f>IF(基本情報入力シート!B1562="","",基本情報入力シート!B1562)</f>
        <v/>
      </c>
      <c r="C1534" s="914"/>
      <c r="D1534" s="914"/>
      <c r="E1534" s="914"/>
      <c r="F1534" s="91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5" customHeight="1" thickBot="1">
      <c r="A1535" s="635">
        <v>1524</v>
      </c>
      <c r="B1535" s="913" t="str">
        <f>IF(基本情報入力シート!B1563="","",基本情報入力シート!B1563)</f>
        <v/>
      </c>
      <c r="C1535" s="914"/>
      <c r="D1535" s="914"/>
      <c r="E1535" s="914"/>
      <c r="F1535" s="91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5" customHeight="1" thickBot="1">
      <c r="A1536" s="635">
        <v>1525</v>
      </c>
      <c r="B1536" s="913" t="str">
        <f>IF(基本情報入力シート!B1564="","",基本情報入力シート!B1564)</f>
        <v/>
      </c>
      <c r="C1536" s="914"/>
      <c r="D1536" s="914"/>
      <c r="E1536" s="914"/>
      <c r="F1536" s="91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5" customHeight="1" thickBot="1">
      <c r="A1537" s="635">
        <v>1526</v>
      </c>
      <c r="B1537" s="913" t="str">
        <f>IF(基本情報入力シート!B1565="","",基本情報入力シート!B1565)</f>
        <v/>
      </c>
      <c r="C1537" s="914"/>
      <c r="D1537" s="914"/>
      <c r="E1537" s="914"/>
      <c r="F1537" s="91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5" customHeight="1" thickBot="1">
      <c r="A1538" s="635">
        <v>1527</v>
      </c>
      <c r="B1538" s="913" t="str">
        <f>IF(基本情報入力シート!B1566="","",基本情報入力シート!B1566)</f>
        <v/>
      </c>
      <c r="C1538" s="914"/>
      <c r="D1538" s="914"/>
      <c r="E1538" s="914"/>
      <c r="F1538" s="91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5" customHeight="1" thickBot="1">
      <c r="A1539" s="635">
        <v>1528</v>
      </c>
      <c r="B1539" s="913" t="str">
        <f>IF(基本情報入力シート!B1567="","",基本情報入力シート!B1567)</f>
        <v/>
      </c>
      <c r="C1539" s="914"/>
      <c r="D1539" s="914"/>
      <c r="E1539" s="914"/>
      <c r="F1539" s="91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5" customHeight="1" thickBot="1">
      <c r="A1540" s="635">
        <v>1529</v>
      </c>
      <c r="B1540" s="913" t="str">
        <f>IF(基本情報入力シート!B1568="","",基本情報入力シート!B1568)</f>
        <v/>
      </c>
      <c r="C1540" s="914"/>
      <c r="D1540" s="914"/>
      <c r="E1540" s="914"/>
      <c r="F1540" s="91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5" customHeight="1" thickBot="1">
      <c r="A1541" s="635">
        <v>1530</v>
      </c>
      <c r="B1541" s="913" t="str">
        <f>IF(基本情報入力シート!B1569="","",基本情報入力シート!B1569)</f>
        <v/>
      </c>
      <c r="C1541" s="914"/>
      <c r="D1541" s="914"/>
      <c r="E1541" s="914"/>
      <c r="F1541" s="91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5" customHeight="1" thickBot="1">
      <c r="A1542" s="635">
        <v>1531</v>
      </c>
      <c r="B1542" s="913" t="str">
        <f>IF(基本情報入力シート!B1570="","",基本情報入力シート!B1570)</f>
        <v/>
      </c>
      <c r="C1542" s="914"/>
      <c r="D1542" s="914"/>
      <c r="E1542" s="914"/>
      <c r="F1542" s="91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5" customHeight="1" thickBot="1">
      <c r="A1543" s="635">
        <v>1532</v>
      </c>
      <c r="B1543" s="913" t="str">
        <f>IF(基本情報入力シート!B1571="","",基本情報入力シート!B1571)</f>
        <v/>
      </c>
      <c r="C1543" s="914"/>
      <c r="D1543" s="914"/>
      <c r="E1543" s="914"/>
      <c r="F1543" s="91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5" customHeight="1" thickBot="1">
      <c r="A1544" s="635">
        <v>1533</v>
      </c>
      <c r="B1544" s="913" t="str">
        <f>IF(基本情報入力シート!B1572="","",基本情報入力シート!B1572)</f>
        <v/>
      </c>
      <c r="C1544" s="914"/>
      <c r="D1544" s="914"/>
      <c r="E1544" s="914"/>
      <c r="F1544" s="91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5" customHeight="1" thickBot="1">
      <c r="A1545" s="635">
        <v>1534</v>
      </c>
      <c r="B1545" s="913" t="str">
        <f>IF(基本情報入力シート!B1573="","",基本情報入力シート!B1573)</f>
        <v/>
      </c>
      <c r="C1545" s="914"/>
      <c r="D1545" s="914"/>
      <c r="E1545" s="914"/>
      <c r="F1545" s="91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5" customHeight="1" thickBot="1">
      <c r="A1546" s="635">
        <v>1535</v>
      </c>
      <c r="B1546" s="913" t="str">
        <f>IF(基本情報入力シート!B1574="","",基本情報入力シート!B1574)</f>
        <v/>
      </c>
      <c r="C1546" s="914"/>
      <c r="D1546" s="914"/>
      <c r="E1546" s="914"/>
      <c r="F1546" s="91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5" customHeight="1" thickBot="1">
      <c r="A1547" s="635">
        <v>1536</v>
      </c>
      <c r="B1547" s="913" t="str">
        <f>IF(基本情報入力シート!B1575="","",基本情報入力シート!B1575)</f>
        <v/>
      </c>
      <c r="C1547" s="914"/>
      <c r="D1547" s="914"/>
      <c r="E1547" s="914"/>
      <c r="F1547" s="91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5" customHeight="1" thickBot="1">
      <c r="A1548" s="635">
        <v>1537</v>
      </c>
      <c r="B1548" s="913" t="str">
        <f>IF(基本情報入力シート!B1576="","",基本情報入力シート!B1576)</f>
        <v/>
      </c>
      <c r="C1548" s="914"/>
      <c r="D1548" s="914"/>
      <c r="E1548" s="914"/>
      <c r="F1548" s="91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5" customHeight="1" thickBot="1">
      <c r="A1549" s="635">
        <v>1538</v>
      </c>
      <c r="B1549" s="913" t="str">
        <f>IF(基本情報入力シート!B1577="","",基本情報入力シート!B1577)</f>
        <v/>
      </c>
      <c r="C1549" s="914"/>
      <c r="D1549" s="914"/>
      <c r="E1549" s="914"/>
      <c r="F1549" s="91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5" customHeight="1" thickBot="1">
      <c r="A1550" s="635">
        <v>1539</v>
      </c>
      <c r="B1550" s="913" t="str">
        <f>IF(基本情報入力シート!B1578="","",基本情報入力シート!B1578)</f>
        <v/>
      </c>
      <c r="C1550" s="914"/>
      <c r="D1550" s="914"/>
      <c r="E1550" s="914"/>
      <c r="F1550" s="91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5" customHeight="1" thickBot="1">
      <c r="A1551" s="635">
        <v>1540</v>
      </c>
      <c r="B1551" s="913" t="str">
        <f>IF(基本情報入力シート!B1579="","",基本情報入力シート!B1579)</f>
        <v/>
      </c>
      <c r="C1551" s="914"/>
      <c r="D1551" s="914"/>
      <c r="E1551" s="914"/>
      <c r="F1551" s="91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5" customHeight="1" thickBot="1">
      <c r="A1552" s="635">
        <v>1541</v>
      </c>
      <c r="B1552" s="913" t="str">
        <f>IF(基本情報入力シート!B1580="","",基本情報入力シート!B1580)</f>
        <v/>
      </c>
      <c r="C1552" s="914"/>
      <c r="D1552" s="914"/>
      <c r="E1552" s="914"/>
      <c r="F1552" s="91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5" customHeight="1" thickBot="1">
      <c r="A1553" s="635">
        <v>1542</v>
      </c>
      <c r="B1553" s="913" t="str">
        <f>IF(基本情報入力シート!B1581="","",基本情報入力シート!B1581)</f>
        <v/>
      </c>
      <c r="C1553" s="914"/>
      <c r="D1553" s="914"/>
      <c r="E1553" s="914"/>
      <c r="F1553" s="91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5" customHeight="1" thickBot="1">
      <c r="A1554" s="635">
        <v>1543</v>
      </c>
      <c r="B1554" s="913" t="str">
        <f>IF(基本情報入力シート!B1582="","",基本情報入力シート!B1582)</f>
        <v/>
      </c>
      <c r="C1554" s="914"/>
      <c r="D1554" s="914"/>
      <c r="E1554" s="914"/>
      <c r="F1554" s="91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5" customHeight="1" thickBot="1">
      <c r="A1555" s="635">
        <v>1544</v>
      </c>
      <c r="B1555" s="913" t="str">
        <f>IF(基本情報入力シート!B1583="","",基本情報入力シート!B1583)</f>
        <v/>
      </c>
      <c r="C1555" s="914"/>
      <c r="D1555" s="914"/>
      <c r="E1555" s="914"/>
      <c r="F1555" s="91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5" customHeight="1" thickBot="1">
      <c r="A1556" s="635">
        <v>1545</v>
      </c>
      <c r="B1556" s="913" t="str">
        <f>IF(基本情報入力シート!B1584="","",基本情報入力シート!B1584)</f>
        <v/>
      </c>
      <c r="C1556" s="914"/>
      <c r="D1556" s="914"/>
      <c r="E1556" s="914"/>
      <c r="F1556" s="91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5" customHeight="1" thickBot="1">
      <c r="A1557" s="635">
        <v>1546</v>
      </c>
      <c r="B1557" s="913" t="str">
        <f>IF(基本情報入力シート!B1585="","",基本情報入力シート!B1585)</f>
        <v/>
      </c>
      <c r="C1557" s="914"/>
      <c r="D1557" s="914"/>
      <c r="E1557" s="914"/>
      <c r="F1557" s="91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5" customHeight="1" thickBot="1">
      <c r="A1558" s="635">
        <v>1547</v>
      </c>
      <c r="B1558" s="913" t="str">
        <f>IF(基本情報入力シート!B1586="","",基本情報入力シート!B1586)</f>
        <v/>
      </c>
      <c r="C1558" s="914"/>
      <c r="D1558" s="914"/>
      <c r="E1558" s="914"/>
      <c r="F1558" s="91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5" customHeight="1" thickBot="1">
      <c r="A1559" s="635">
        <v>1548</v>
      </c>
      <c r="B1559" s="913" t="str">
        <f>IF(基本情報入力シート!B1587="","",基本情報入力シート!B1587)</f>
        <v/>
      </c>
      <c r="C1559" s="914"/>
      <c r="D1559" s="914"/>
      <c r="E1559" s="914"/>
      <c r="F1559" s="91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5" customHeight="1" thickBot="1">
      <c r="A1560" s="635">
        <v>1549</v>
      </c>
      <c r="B1560" s="913" t="str">
        <f>IF(基本情報入力シート!B1588="","",基本情報入力シート!B1588)</f>
        <v/>
      </c>
      <c r="C1560" s="914"/>
      <c r="D1560" s="914"/>
      <c r="E1560" s="914"/>
      <c r="F1560" s="91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5" customHeight="1" thickBot="1">
      <c r="A1561" s="635">
        <v>1550</v>
      </c>
      <c r="B1561" s="913" t="str">
        <f>IF(基本情報入力シート!B1589="","",基本情報入力シート!B1589)</f>
        <v/>
      </c>
      <c r="C1561" s="914"/>
      <c r="D1561" s="914"/>
      <c r="E1561" s="914"/>
      <c r="F1561" s="91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5" customHeight="1" thickBot="1">
      <c r="A1562" s="635">
        <v>1551</v>
      </c>
      <c r="B1562" s="913" t="str">
        <f>IF(基本情報入力シート!B1590="","",基本情報入力シート!B1590)</f>
        <v/>
      </c>
      <c r="C1562" s="914"/>
      <c r="D1562" s="914"/>
      <c r="E1562" s="914"/>
      <c r="F1562" s="91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5" customHeight="1" thickBot="1">
      <c r="A1563" s="635">
        <v>1552</v>
      </c>
      <c r="B1563" s="913" t="str">
        <f>IF(基本情報入力シート!B1591="","",基本情報入力シート!B1591)</f>
        <v/>
      </c>
      <c r="C1563" s="914"/>
      <c r="D1563" s="914"/>
      <c r="E1563" s="914"/>
      <c r="F1563" s="91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5" customHeight="1" thickBot="1">
      <c r="A1564" s="635">
        <v>1553</v>
      </c>
      <c r="B1564" s="913" t="str">
        <f>IF(基本情報入力シート!B1592="","",基本情報入力シート!B1592)</f>
        <v/>
      </c>
      <c r="C1564" s="914"/>
      <c r="D1564" s="914"/>
      <c r="E1564" s="914"/>
      <c r="F1564" s="91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5" customHeight="1" thickBot="1">
      <c r="A1565" s="635">
        <v>1554</v>
      </c>
      <c r="B1565" s="913" t="str">
        <f>IF(基本情報入力シート!B1593="","",基本情報入力シート!B1593)</f>
        <v/>
      </c>
      <c r="C1565" s="914"/>
      <c r="D1565" s="914"/>
      <c r="E1565" s="914"/>
      <c r="F1565" s="91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5" customHeight="1" thickBot="1">
      <c r="A1566" s="635">
        <v>1555</v>
      </c>
      <c r="B1566" s="913" t="str">
        <f>IF(基本情報入力シート!B1594="","",基本情報入力シート!B1594)</f>
        <v/>
      </c>
      <c r="C1566" s="914"/>
      <c r="D1566" s="914"/>
      <c r="E1566" s="914"/>
      <c r="F1566" s="91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5" customHeight="1" thickBot="1">
      <c r="A1567" s="635">
        <v>1556</v>
      </c>
      <c r="B1567" s="913" t="str">
        <f>IF(基本情報入力シート!B1595="","",基本情報入力シート!B1595)</f>
        <v/>
      </c>
      <c r="C1567" s="914"/>
      <c r="D1567" s="914"/>
      <c r="E1567" s="914"/>
      <c r="F1567" s="91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5" customHeight="1" thickBot="1">
      <c r="A1568" s="635">
        <v>1557</v>
      </c>
      <c r="B1568" s="913" t="str">
        <f>IF(基本情報入力シート!B1596="","",基本情報入力シート!B1596)</f>
        <v/>
      </c>
      <c r="C1568" s="914"/>
      <c r="D1568" s="914"/>
      <c r="E1568" s="914"/>
      <c r="F1568" s="91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5" customHeight="1" thickBot="1">
      <c r="A1569" s="635">
        <v>1558</v>
      </c>
      <c r="B1569" s="913" t="str">
        <f>IF(基本情報入力シート!B1597="","",基本情報入力シート!B1597)</f>
        <v/>
      </c>
      <c r="C1569" s="914"/>
      <c r="D1569" s="914"/>
      <c r="E1569" s="914"/>
      <c r="F1569" s="91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5" customHeight="1" thickBot="1">
      <c r="A1570" s="635">
        <v>1559</v>
      </c>
      <c r="B1570" s="913" t="str">
        <f>IF(基本情報入力シート!B1598="","",基本情報入力シート!B1598)</f>
        <v/>
      </c>
      <c r="C1570" s="914"/>
      <c r="D1570" s="914"/>
      <c r="E1570" s="914"/>
      <c r="F1570" s="91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5" customHeight="1" thickBot="1">
      <c r="A1571" s="635">
        <v>1560</v>
      </c>
      <c r="B1571" s="913" t="str">
        <f>IF(基本情報入力シート!B1599="","",基本情報入力シート!B1599)</f>
        <v/>
      </c>
      <c r="C1571" s="914"/>
      <c r="D1571" s="914"/>
      <c r="E1571" s="914"/>
      <c r="F1571" s="91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5" customHeight="1" thickBot="1">
      <c r="A1572" s="635">
        <v>1561</v>
      </c>
      <c r="B1572" s="913" t="str">
        <f>IF(基本情報入力シート!B1600="","",基本情報入力シート!B1600)</f>
        <v/>
      </c>
      <c r="C1572" s="914"/>
      <c r="D1572" s="914"/>
      <c r="E1572" s="914"/>
      <c r="F1572" s="91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5" customHeight="1" thickBot="1">
      <c r="A1573" s="635">
        <v>1562</v>
      </c>
      <c r="B1573" s="913" t="str">
        <f>IF(基本情報入力シート!B1601="","",基本情報入力シート!B1601)</f>
        <v/>
      </c>
      <c r="C1573" s="914"/>
      <c r="D1573" s="914"/>
      <c r="E1573" s="914"/>
      <c r="F1573" s="91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5" customHeight="1" thickBot="1">
      <c r="A1574" s="635">
        <v>1563</v>
      </c>
      <c r="B1574" s="913" t="str">
        <f>IF(基本情報入力シート!B1602="","",基本情報入力シート!B1602)</f>
        <v/>
      </c>
      <c r="C1574" s="914"/>
      <c r="D1574" s="914"/>
      <c r="E1574" s="914"/>
      <c r="F1574" s="91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5" customHeight="1" thickBot="1">
      <c r="A1575" s="635">
        <v>1564</v>
      </c>
      <c r="B1575" s="913" t="str">
        <f>IF(基本情報入力シート!B1603="","",基本情報入力シート!B1603)</f>
        <v/>
      </c>
      <c r="C1575" s="914"/>
      <c r="D1575" s="914"/>
      <c r="E1575" s="914"/>
      <c r="F1575" s="91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5" customHeight="1" thickBot="1">
      <c r="A1576" s="635">
        <v>1565</v>
      </c>
      <c r="B1576" s="913" t="str">
        <f>IF(基本情報入力シート!B1604="","",基本情報入力シート!B1604)</f>
        <v/>
      </c>
      <c r="C1576" s="914"/>
      <c r="D1576" s="914"/>
      <c r="E1576" s="914"/>
      <c r="F1576" s="91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5" customHeight="1" thickBot="1">
      <c r="A1577" s="635">
        <v>1566</v>
      </c>
      <c r="B1577" s="913" t="str">
        <f>IF(基本情報入力シート!B1605="","",基本情報入力シート!B1605)</f>
        <v/>
      </c>
      <c r="C1577" s="914"/>
      <c r="D1577" s="914"/>
      <c r="E1577" s="914"/>
      <c r="F1577" s="91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5" customHeight="1" thickBot="1">
      <c r="A1578" s="635">
        <v>1567</v>
      </c>
      <c r="B1578" s="913" t="str">
        <f>IF(基本情報入力シート!B1606="","",基本情報入力シート!B1606)</f>
        <v/>
      </c>
      <c r="C1578" s="914"/>
      <c r="D1578" s="914"/>
      <c r="E1578" s="914"/>
      <c r="F1578" s="91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5" customHeight="1" thickBot="1">
      <c r="A1579" s="635">
        <v>1568</v>
      </c>
      <c r="B1579" s="913" t="str">
        <f>IF(基本情報入力シート!B1607="","",基本情報入力シート!B1607)</f>
        <v/>
      </c>
      <c r="C1579" s="914"/>
      <c r="D1579" s="914"/>
      <c r="E1579" s="914"/>
      <c r="F1579" s="91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5" customHeight="1" thickBot="1">
      <c r="A1580" s="635">
        <v>1569</v>
      </c>
      <c r="B1580" s="913" t="str">
        <f>IF(基本情報入力シート!B1608="","",基本情報入力シート!B1608)</f>
        <v/>
      </c>
      <c r="C1580" s="914"/>
      <c r="D1580" s="914"/>
      <c r="E1580" s="914"/>
      <c r="F1580" s="91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5" customHeight="1" thickBot="1">
      <c r="A1581" s="635">
        <v>1570</v>
      </c>
      <c r="B1581" s="913" t="str">
        <f>IF(基本情報入力シート!B1609="","",基本情報入力シート!B1609)</f>
        <v/>
      </c>
      <c r="C1581" s="914"/>
      <c r="D1581" s="914"/>
      <c r="E1581" s="914"/>
      <c r="F1581" s="91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5" customHeight="1" thickBot="1">
      <c r="A1582" s="635">
        <v>1571</v>
      </c>
      <c r="B1582" s="913" t="str">
        <f>IF(基本情報入力シート!B1610="","",基本情報入力シート!B1610)</f>
        <v/>
      </c>
      <c r="C1582" s="914"/>
      <c r="D1582" s="914"/>
      <c r="E1582" s="914"/>
      <c r="F1582" s="91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5" customHeight="1" thickBot="1">
      <c r="A1583" s="635">
        <v>1572</v>
      </c>
      <c r="B1583" s="913" t="str">
        <f>IF(基本情報入力シート!B1611="","",基本情報入力シート!B1611)</f>
        <v/>
      </c>
      <c r="C1583" s="914"/>
      <c r="D1583" s="914"/>
      <c r="E1583" s="914"/>
      <c r="F1583" s="91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5" customHeight="1" thickBot="1">
      <c r="A1584" s="635">
        <v>1573</v>
      </c>
      <c r="B1584" s="913" t="str">
        <f>IF(基本情報入力シート!B1612="","",基本情報入力シート!B1612)</f>
        <v/>
      </c>
      <c r="C1584" s="914"/>
      <c r="D1584" s="914"/>
      <c r="E1584" s="914"/>
      <c r="F1584" s="91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5" customHeight="1" thickBot="1">
      <c r="A1585" s="635">
        <v>1574</v>
      </c>
      <c r="B1585" s="913" t="str">
        <f>IF(基本情報入力シート!B1613="","",基本情報入力シート!B1613)</f>
        <v/>
      </c>
      <c r="C1585" s="914"/>
      <c r="D1585" s="914"/>
      <c r="E1585" s="914"/>
      <c r="F1585" s="91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5" customHeight="1" thickBot="1">
      <c r="A1586" s="635">
        <v>1575</v>
      </c>
      <c r="B1586" s="913" t="str">
        <f>IF(基本情報入力シート!B1614="","",基本情報入力シート!B1614)</f>
        <v/>
      </c>
      <c r="C1586" s="914"/>
      <c r="D1586" s="914"/>
      <c r="E1586" s="914"/>
      <c r="F1586" s="91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5" customHeight="1" thickBot="1">
      <c r="A1587" s="635">
        <v>1576</v>
      </c>
      <c r="B1587" s="913" t="str">
        <f>IF(基本情報入力シート!B1615="","",基本情報入力シート!B1615)</f>
        <v/>
      </c>
      <c r="C1587" s="914"/>
      <c r="D1587" s="914"/>
      <c r="E1587" s="914"/>
      <c r="F1587" s="91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5" customHeight="1" thickBot="1">
      <c r="A1588" s="635">
        <v>1577</v>
      </c>
      <c r="B1588" s="913" t="str">
        <f>IF(基本情報入力シート!B1616="","",基本情報入力シート!B1616)</f>
        <v/>
      </c>
      <c r="C1588" s="914"/>
      <c r="D1588" s="914"/>
      <c r="E1588" s="914"/>
      <c r="F1588" s="91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5" customHeight="1" thickBot="1">
      <c r="A1589" s="635">
        <v>1578</v>
      </c>
      <c r="B1589" s="913" t="str">
        <f>IF(基本情報入力シート!B1617="","",基本情報入力シート!B1617)</f>
        <v/>
      </c>
      <c r="C1589" s="914"/>
      <c r="D1589" s="914"/>
      <c r="E1589" s="914"/>
      <c r="F1589" s="91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5" customHeight="1" thickBot="1">
      <c r="A1590" s="635">
        <v>1579</v>
      </c>
      <c r="B1590" s="913" t="str">
        <f>IF(基本情報入力シート!B1618="","",基本情報入力シート!B1618)</f>
        <v/>
      </c>
      <c r="C1590" s="914"/>
      <c r="D1590" s="914"/>
      <c r="E1590" s="914"/>
      <c r="F1590" s="91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5" customHeight="1" thickBot="1">
      <c r="A1591" s="635">
        <v>1580</v>
      </c>
      <c r="B1591" s="913" t="str">
        <f>IF(基本情報入力シート!B1619="","",基本情報入力シート!B1619)</f>
        <v/>
      </c>
      <c r="C1591" s="914"/>
      <c r="D1591" s="914"/>
      <c r="E1591" s="914"/>
      <c r="F1591" s="91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5" customHeight="1" thickBot="1">
      <c r="A1592" s="635">
        <v>1581</v>
      </c>
      <c r="B1592" s="913" t="str">
        <f>IF(基本情報入力シート!B1620="","",基本情報入力シート!B1620)</f>
        <v/>
      </c>
      <c r="C1592" s="914"/>
      <c r="D1592" s="914"/>
      <c r="E1592" s="914"/>
      <c r="F1592" s="91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5" customHeight="1" thickBot="1">
      <c r="A1593" s="635">
        <v>1582</v>
      </c>
      <c r="B1593" s="913" t="str">
        <f>IF(基本情報入力シート!B1621="","",基本情報入力シート!B1621)</f>
        <v/>
      </c>
      <c r="C1593" s="914"/>
      <c r="D1593" s="914"/>
      <c r="E1593" s="914"/>
      <c r="F1593" s="91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5" customHeight="1" thickBot="1">
      <c r="A1594" s="635">
        <v>1583</v>
      </c>
      <c r="B1594" s="913" t="str">
        <f>IF(基本情報入力シート!B1622="","",基本情報入力シート!B1622)</f>
        <v/>
      </c>
      <c r="C1594" s="914"/>
      <c r="D1594" s="914"/>
      <c r="E1594" s="914"/>
      <c r="F1594" s="91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5" customHeight="1" thickBot="1">
      <c r="A1595" s="635">
        <v>1584</v>
      </c>
      <c r="B1595" s="913" t="str">
        <f>IF(基本情報入力シート!B1623="","",基本情報入力シート!B1623)</f>
        <v/>
      </c>
      <c r="C1595" s="914"/>
      <c r="D1595" s="914"/>
      <c r="E1595" s="914"/>
      <c r="F1595" s="91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5" customHeight="1" thickBot="1">
      <c r="A1596" s="635">
        <v>1585</v>
      </c>
      <c r="B1596" s="913" t="str">
        <f>IF(基本情報入力シート!B1624="","",基本情報入力シート!B1624)</f>
        <v/>
      </c>
      <c r="C1596" s="914"/>
      <c r="D1596" s="914"/>
      <c r="E1596" s="914"/>
      <c r="F1596" s="91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5" customHeight="1" thickBot="1">
      <c r="A1597" s="635">
        <v>1586</v>
      </c>
      <c r="B1597" s="913" t="str">
        <f>IF(基本情報入力シート!B1625="","",基本情報入力シート!B1625)</f>
        <v/>
      </c>
      <c r="C1597" s="914"/>
      <c r="D1597" s="914"/>
      <c r="E1597" s="914"/>
      <c r="F1597" s="91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5" customHeight="1" thickBot="1">
      <c r="A1598" s="635">
        <v>1587</v>
      </c>
      <c r="B1598" s="913" t="str">
        <f>IF(基本情報入力シート!B1626="","",基本情報入力シート!B1626)</f>
        <v/>
      </c>
      <c r="C1598" s="914"/>
      <c r="D1598" s="914"/>
      <c r="E1598" s="914"/>
      <c r="F1598" s="91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5" customHeight="1" thickBot="1">
      <c r="A1599" s="635">
        <v>1588</v>
      </c>
      <c r="B1599" s="913" t="str">
        <f>IF(基本情報入力シート!B1627="","",基本情報入力シート!B1627)</f>
        <v/>
      </c>
      <c r="C1599" s="914"/>
      <c r="D1599" s="914"/>
      <c r="E1599" s="914"/>
      <c r="F1599" s="91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5" customHeight="1" thickBot="1">
      <c r="A1600" s="635">
        <v>1589</v>
      </c>
      <c r="B1600" s="913" t="str">
        <f>IF(基本情報入力シート!B1628="","",基本情報入力シート!B1628)</f>
        <v/>
      </c>
      <c r="C1600" s="914"/>
      <c r="D1600" s="914"/>
      <c r="E1600" s="914"/>
      <c r="F1600" s="91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5" customHeight="1" thickBot="1">
      <c r="A1601" s="635">
        <v>1590</v>
      </c>
      <c r="B1601" s="913" t="str">
        <f>IF(基本情報入力シート!B1629="","",基本情報入力シート!B1629)</f>
        <v/>
      </c>
      <c r="C1601" s="914"/>
      <c r="D1601" s="914"/>
      <c r="E1601" s="914"/>
      <c r="F1601" s="91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5" customHeight="1" thickBot="1">
      <c r="A1602" s="635">
        <v>1591</v>
      </c>
      <c r="B1602" s="913" t="str">
        <f>IF(基本情報入力シート!B1630="","",基本情報入力シート!B1630)</f>
        <v/>
      </c>
      <c r="C1602" s="914"/>
      <c r="D1602" s="914"/>
      <c r="E1602" s="914"/>
      <c r="F1602" s="91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5" customHeight="1" thickBot="1">
      <c r="A1603" s="635">
        <v>1592</v>
      </c>
      <c r="B1603" s="913" t="str">
        <f>IF(基本情報入力シート!B1631="","",基本情報入力シート!B1631)</f>
        <v/>
      </c>
      <c r="C1603" s="914"/>
      <c r="D1603" s="914"/>
      <c r="E1603" s="914"/>
      <c r="F1603" s="91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5" customHeight="1" thickBot="1">
      <c r="A1604" s="635">
        <v>1593</v>
      </c>
      <c r="B1604" s="913" t="str">
        <f>IF(基本情報入力シート!B1632="","",基本情報入力シート!B1632)</f>
        <v/>
      </c>
      <c r="C1604" s="914"/>
      <c r="D1604" s="914"/>
      <c r="E1604" s="914"/>
      <c r="F1604" s="91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5" customHeight="1" thickBot="1">
      <c r="A1605" s="635">
        <v>1594</v>
      </c>
      <c r="B1605" s="913" t="str">
        <f>IF(基本情報入力シート!B1633="","",基本情報入力シート!B1633)</f>
        <v/>
      </c>
      <c r="C1605" s="914"/>
      <c r="D1605" s="914"/>
      <c r="E1605" s="914"/>
      <c r="F1605" s="91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5" customHeight="1" thickBot="1">
      <c r="A1606" s="635">
        <v>1595</v>
      </c>
      <c r="B1606" s="913" t="str">
        <f>IF(基本情報入力シート!B1634="","",基本情報入力シート!B1634)</f>
        <v/>
      </c>
      <c r="C1606" s="914"/>
      <c r="D1606" s="914"/>
      <c r="E1606" s="914"/>
      <c r="F1606" s="91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5" customHeight="1" thickBot="1">
      <c r="A1607" s="635">
        <v>1596</v>
      </c>
      <c r="B1607" s="913" t="str">
        <f>IF(基本情報入力シート!B1635="","",基本情報入力シート!B1635)</f>
        <v/>
      </c>
      <c r="C1607" s="914"/>
      <c r="D1607" s="914"/>
      <c r="E1607" s="914"/>
      <c r="F1607" s="91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5" customHeight="1" thickBot="1">
      <c r="A1608" s="635">
        <v>1597</v>
      </c>
      <c r="B1608" s="913" t="str">
        <f>IF(基本情報入力シート!B1636="","",基本情報入力シート!B1636)</f>
        <v/>
      </c>
      <c r="C1608" s="914"/>
      <c r="D1608" s="914"/>
      <c r="E1608" s="914"/>
      <c r="F1608" s="91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5" customHeight="1" thickBot="1">
      <c r="A1609" s="635">
        <v>1598</v>
      </c>
      <c r="B1609" s="913" t="str">
        <f>IF(基本情報入力シート!B1637="","",基本情報入力シート!B1637)</f>
        <v/>
      </c>
      <c r="C1609" s="914"/>
      <c r="D1609" s="914"/>
      <c r="E1609" s="914"/>
      <c r="F1609" s="91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5" customHeight="1" thickBot="1">
      <c r="A1610" s="635">
        <v>1599</v>
      </c>
      <c r="B1610" s="913" t="str">
        <f>IF(基本情報入力シート!B1638="","",基本情報入力シート!B1638)</f>
        <v/>
      </c>
      <c r="C1610" s="914"/>
      <c r="D1610" s="914"/>
      <c r="E1610" s="914"/>
      <c r="F1610" s="91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5" customHeight="1" thickBot="1">
      <c r="A1611" s="635">
        <v>1600</v>
      </c>
      <c r="B1611" s="913" t="str">
        <f>IF(基本情報入力シート!B1639="","",基本情報入力シート!B1639)</f>
        <v/>
      </c>
      <c r="C1611" s="914"/>
      <c r="D1611" s="914"/>
      <c r="E1611" s="914"/>
      <c r="F1611" s="91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5" customHeight="1" thickBot="1">
      <c r="A1612" s="635">
        <v>1601</v>
      </c>
      <c r="B1612" s="913" t="str">
        <f>IF(基本情報入力シート!B1640="","",基本情報入力シート!B1640)</f>
        <v/>
      </c>
      <c r="C1612" s="914"/>
      <c r="D1612" s="914"/>
      <c r="E1612" s="914"/>
      <c r="F1612" s="91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5" customHeight="1" thickBot="1">
      <c r="A1613" s="635">
        <v>1602</v>
      </c>
      <c r="B1613" s="913" t="str">
        <f>IF(基本情報入力シート!B1641="","",基本情報入力シート!B1641)</f>
        <v/>
      </c>
      <c r="C1613" s="914"/>
      <c r="D1613" s="914"/>
      <c r="E1613" s="914"/>
      <c r="F1613" s="91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5" customHeight="1" thickBot="1">
      <c r="A1614" s="635">
        <v>1603</v>
      </c>
      <c r="B1614" s="913" t="str">
        <f>IF(基本情報入力シート!B1642="","",基本情報入力シート!B1642)</f>
        <v/>
      </c>
      <c r="C1614" s="914"/>
      <c r="D1614" s="914"/>
      <c r="E1614" s="914"/>
      <c r="F1614" s="91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5" customHeight="1" thickBot="1">
      <c r="A1615" s="635">
        <v>1604</v>
      </c>
      <c r="B1615" s="913" t="str">
        <f>IF(基本情報入力シート!B1643="","",基本情報入力シート!B1643)</f>
        <v/>
      </c>
      <c r="C1615" s="914"/>
      <c r="D1615" s="914"/>
      <c r="E1615" s="914"/>
      <c r="F1615" s="91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5" customHeight="1" thickBot="1">
      <c r="A1616" s="635">
        <v>1605</v>
      </c>
      <c r="B1616" s="913" t="str">
        <f>IF(基本情報入力シート!B1644="","",基本情報入力シート!B1644)</f>
        <v/>
      </c>
      <c r="C1616" s="914"/>
      <c r="D1616" s="914"/>
      <c r="E1616" s="914"/>
      <c r="F1616" s="91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5" customHeight="1" thickBot="1">
      <c r="A1617" s="635">
        <v>1606</v>
      </c>
      <c r="B1617" s="913" t="str">
        <f>IF(基本情報入力シート!B1645="","",基本情報入力シート!B1645)</f>
        <v/>
      </c>
      <c r="C1617" s="914"/>
      <c r="D1617" s="914"/>
      <c r="E1617" s="914"/>
      <c r="F1617" s="91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5" customHeight="1" thickBot="1">
      <c r="A1618" s="635">
        <v>1607</v>
      </c>
      <c r="B1618" s="913" t="str">
        <f>IF(基本情報入力シート!B1646="","",基本情報入力シート!B1646)</f>
        <v/>
      </c>
      <c r="C1618" s="914"/>
      <c r="D1618" s="914"/>
      <c r="E1618" s="914"/>
      <c r="F1618" s="91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5" customHeight="1" thickBot="1">
      <c r="A1619" s="635">
        <v>1608</v>
      </c>
      <c r="B1619" s="913" t="str">
        <f>IF(基本情報入力シート!B1647="","",基本情報入力シート!B1647)</f>
        <v/>
      </c>
      <c r="C1619" s="914"/>
      <c r="D1619" s="914"/>
      <c r="E1619" s="914"/>
      <c r="F1619" s="91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5" customHeight="1" thickBot="1">
      <c r="A1620" s="635">
        <v>1609</v>
      </c>
      <c r="B1620" s="913" t="str">
        <f>IF(基本情報入力シート!B1648="","",基本情報入力シート!B1648)</f>
        <v/>
      </c>
      <c r="C1620" s="914"/>
      <c r="D1620" s="914"/>
      <c r="E1620" s="914"/>
      <c r="F1620" s="91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5" customHeight="1" thickBot="1">
      <c r="A1621" s="635">
        <v>1610</v>
      </c>
      <c r="B1621" s="913" t="str">
        <f>IF(基本情報入力シート!B1649="","",基本情報入力シート!B1649)</f>
        <v/>
      </c>
      <c r="C1621" s="914"/>
      <c r="D1621" s="914"/>
      <c r="E1621" s="914"/>
      <c r="F1621" s="91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5" customHeight="1" thickBot="1">
      <c r="A1622" s="635">
        <v>1611</v>
      </c>
      <c r="B1622" s="913" t="str">
        <f>IF(基本情報入力シート!B1650="","",基本情報入力シート!B1650)</f>
        <v/>
      </c>
      <c r="C1622" s="914"/>
      <c r="D1622" s="914"/>
      <c r="E1622" s="914"/>
      <c r="F1622" s="91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5" customHeight="1" thickBot="1">
      <c r="A1623" s="635">
        <v>1612</v>
      </c>
      <c r="B1623" s="913" t="str">
        <f>IF(基本情報入力シート!B1651="","",基本情報入力シート!B1651)</f>
        <v/>
      </c>
      <c r="C1623" s="914"/>
      <c r="D1623" s="914"/>
      <c r="E1623" s="914"/>
      <c r="F1623" s="91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5" customHeight="1" thickBot="1">
      <c r="A1624" s="635">
        <v>1613</v>
      </c>
      <c r="B1624" s="913" t="str">
        <f>IF(基本情報入力シート!B1652="","",基本情報入力シート!B1652)</f>
        <v/>
      </c>
      <c r="C1624" s="914"/>
      <c r="D1624" s="914"/>
      <c r="E1624" s="914"/>
      <c r="F1624" s="91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5" customHeight="1" thickBot="1">
      <c r="A1625" s="635">
        <v>1614</v>
      </c>
      <c r="B1625" s="913" t="str">
        <f>IF(基本情報入力シート!B1653="","",基本情報入力シート!B1653)</f>
        <v/>
      </c>
      <c r="C1625" s="914"/>
      <c r="D1625" s="914"/>
      <c r="E1625" s="914"/>
      <c r="F1625" s="91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5" customHeight="1" thickBot="1">
      <c r="A1626" s="635">
        <v>1615</v>
      </c>
      <c r="B1626" s="913" t="str">
        <f>IF(基本情報入力シート!B1654="","",基本情報入力シート!B1654)</f>
        <v/>
      </c>
      <c r="C1626" s="914"/>
      <c r="D1626" s="914"/>
      <c r="E1626" s="914"/>
      <c r="F1626" s="91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5" customHeight="1" thickBot="1">
      <c r="A1627" s="635">
        <v>1616</v>
      </c>
      <c r="B1627" s="913" t="str">
        <f>IF(基本情報入力シート!B1655="","",基本情報入力シート!B1655)</f>
        <v/>
      </c>
      <c r="C1627" s="914"/>
      <c r="D1627" s="914"/>
      <c r="E1627" s="914"/>
      <c r="F1627" s="91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5" customHeight="1" thickBot="1">
      <c r="A1628" s="635">
        <v>1617</v>
      </c>
      <c r="B1628" s="913" t="str">
        <f>IF(基本情報入力シート!B1656="","",基本情報入力シート!B1656)</f>
        <v/>
      </c>
      <c r="C1628" s="914"/>
      <c r="D1628" s="914"/>
      <c r="E1628" s="914"/>
      <c r="F1628" s="91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5" customHeight="1" thickBot="1">
      <c r="A1629" s="635">
        <v>1618</v>
      </c>
      <c r="B1629" s="913" t="str">
        <f>IF(基本情報入力シート!B1657="","",基本情報入力シート!B1657)</f>
        <v/>
      </c>
      <c r="C1629" s="914"/>
      <c r="D1629" s="914"/>
      <c r="E1629" s="914"/>
      <c r="F1629" s="91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5" customHeight="1" thickBot="1">
      <c r="A1630" s="635">
        <v>1619</v>
      </c>
      <c r="B1630" s="913" t="str">
        <f>IF(基本情報入力シート!B1658="","",基本情報入力シート!B1658)</f>
        <v/>
      </c>
      <c r="C1630" s="914"/>
      <c r="D1630" s="914"/>
      <c r="E1630" s="914"/>
      <c r="F1630" s="91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5" customHeight="1" thickBot="1">
      <c r="A1631" s="635">
        <v>1620</v>
      </c>
      <c r="B1631" s="913" t="str">
        <f>IF(基本情報入力シート!B1659="","",基本情報入力シート!B1659)</f>
        <v/>
      </c>
      <c r="C1631" s="914"/>
      <c r="D1631" s="914"/>
      <c r="E1631" s="914"/>
      <c r="F1631" s="91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5" customHeight="1" thickBot="1">
      <c r="A1632" s="635">
        <v>1621</v>
      </c>
      <c r="B1632" s="913" t="str">
        <f>IF(基本情報入力シート!B1660="","",基本情報入力シート!B1660)</f>
        <v/>
      </c>
      <c r="C1632" s="914"/>
      <c r="D1632" s="914"/>
      <c r="E1632" s="914"/>
      <c r="F1632" s="91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5" customHeight="1" thickBot="1">
      <c r="A1633" s="635">
        <v>1622</v>
      </c>
      <c r="B1633" s="913" t="str">
        <f>IF(基本情報入力シート!B1661="","",基本情報入力シート!B1661)</f>
        <v/>
      </c>
      <c r="C1633" s="914"/>
      <c r="D1633" s="914"/>
      <c r="E1633" s="914"/>
      <c r="F1633" s="91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5" customHeight="1" thickBot="1">
      <c r="A1634" s="635">
        <v>1623</v>
      </c>
      <c r="B1634" s="913" t="str">
        <f>IF(基本情報入力シート!B1662="","",基本情報入力シート!B1662)</f>
        <v/>
      </c>
      <c r="C1634" s="914"/>
      <c r="D1634" s="914"/>
      <c r="E1634" s="914"/>
      <c r="F1634" s="91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5" customHeight="1" thickBot="1">
      <c r="A1635" s="635">
        <v>1624</v>
      </c>
      <c r="B1635" s="913" t="str">
        <f>IF(基本情報入力シート!B1663="","",基本情報入力シート!B1663)</f>
        <v/>
      </c>
      <c r="C1635" s="914"/>
      <c r="D1635" s="914"/>
      <c r="E1635" s="914"/>
      <c r="F1635" s="91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5" customHeight="1" thickBot="1">
      <c r="A1636" s="635">
        <v>1625</v>
      </c>
      <c r="B1636" s="913" t="str">
        <f>IF(基本情報入力シート!B1664="","",基本情報入力シート!B1664)</f>
        <v/>
      </c>
      <c r="C1636" s="914"/>
      <c r="D1636" s="914"/>
      <c r="E1636" s="914"/>
      <c r="F1636" s="91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5" customHeight="1" thickBot="1">
      <c r="A1637" s="635">
        <v>1626</v>
      </c>
      <c r="B1637" s="913" t="str">
        <f>IF(基本情報入力シート!B1665="","",基本情報入力シート!B1665)</f>
        <v/>
      </c>
      <c r="C1637" s="914"/>
      <c r="D1637" s="914"/>
      <c r="E1637" s="914"/>
      <c r="F1637" s="91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5" customHeight="1" thickBot="1">
      <c r="A1638" s="635">
        <v>1627</v>
      </c>
      <c r="B1638" s="913" t="str">
        <f>IF(基本情報入力シート!B1666="","",基本情報入力シート!B1666)</f>
        <v/>
      </c>
      <c r="C1638" s="914"/>
      <c r="D1638" s="914"/>
      <c r="E1638" s="914"/>
      <c r="F1638" s="91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5" customHeight="1" thickBot="1">
      <c r="A1639" s="635">
        <v>1628</v>
      </c>
      <c r="B1639" s="913" t="str">
        <f>IF(基本情報入力シート!B1667="","",基本情報入力シート!B1667)</f>
        <v/>
      </c>
      <c r="C1639" s="914"/>
      <c r="D1639" s="914"/>
      <c r="E1639" s="914"/>
      <c r="F1639" s="91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5" customHeight="1" thickBot="1">
      <c r="A1640" s="635">
        <v>1629</v>
      </c>
      <c r="B1640" s="913" t="str">
        <f>IF(基本情報入力シート!B1668="","",基本情報入力シート!B1668)</f>
        <v/>
      </c>
      <c r="C1640" s="914"/>
      <c r="D1640" s="914"/>
      <c r="E1640" s="914"/>
      <c r="F1640" s="91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5" customHeight="1" thickBot="1">
      <c r="A1641" s="635">
        <v>1630</v>
      </c>
      <c r="B1641" s="913" t="str">
        <f>IF(基本情報入力シート!B1669="","",基本情報入力シート!B1669)</f>
        <v/>
      </c>
      <c r="C1641" s="914"/>
      <c r="D1641" s="914"/>
      <c r="E1641" s="914"/>
      <c r="F1641" s="91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5" customHeight="1" thickBot="1">
      <c r="A1642" s="635">
        <v>1631</v>
      </c>
      <c r="B1642" s="913" t="str">
        <f>IF(基本情報入力シート!B1670="","",基本情報入力シート!B1670)</f>
        <v/>
      </c>
      <c r="C1642" s="914"/>
      <c r="D1642" s="914"/>
      <c r="E1642" s="914"/>
      <c r="F1642" s="91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5" customHeight="1" thickBot="1">
      <c r="A1643" s="635">
        <v>1632</v>
      </c>
      <c r="B1643" s="913" t="str">
        <f>IF(基本情報入力シート!B1671="","",基本情報入力シート!B1671)</f>
        <v/>
      </c>
      <c r="C1643" s="914"/>
      <c r="D1643" s="914"/>
      <c r="E1643" s="914"/>
      <c r="F1643" s="91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5" customHeight="1" thickBot="1">
      <c r="A1644" s="635">
        <v>1633</v>
      </c>
      <c r="B1644" s="913" t="str">
        <f>IF(基本情報入力シート!B1672="","",基本情報入力シート!B1672)</f>
        <v/>
      </c>
      <c r="C1644" s="914"/>
      <c r="D1644" s="914"/>
      <c r="E1644" s="914"/>
      <c r="F1644" s="91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5" customHeight="1" thickBot="1">
      <c r="A1645" s="635">
        <v>1634</v>
      </c>
      <c r="B1645" s="913" t="str">
        <f>IF(基本情報入力シート!B1673="","",基本情報入力シート!B1673)</f>
        <v/>
      </c>
      <c r="C1645" s="914"/>
      <c r="D1645" s="914"/>
      <c r="E1645" s="914"/>
      <c r="F1645" s="91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5" customHeight="1" thickBot="1">
      <c r="A1646" s="635">
        <v>1635</v>
      </c>
      <c r="B1646" s="913" t="str">
        <f>IF(基本情報入力シート!B1674="","",基本情報入力シート!B1674)</f>
        <v/>
      </c>
      <c r="C1646" s="914"/>
      <c r="D1646" s="914"/>
      <c r="E1646" s="914"/>
      <c r="F1646" s="91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5" customHeight="1" thickBot="1">
      <c r="A1647" s="635">
        <v>1636</v>
      </c>
      <c r="B1647" s="913" t="str">
        <f>IF(基本情報入力シート!B1675="","",基本情報入力シート!B1675)</f>
        <v/>
      </c>
      <c r="C1647" s="914"/>
      <c r="D1647" s="914"/>
      <c r="E1647" s="914"/>
      <c r="F1647" s="91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5" customHeight="1" thickBot="1">
      <c r="A1648" s="635">
        <v>1637</v>
      </c>
      <c r="B1648" s="913" t="str">
        <f>IF(基本情報入力シート!B1676="","",基本情報入力シート!B1676)</f>
        <v/>
      </c>
      <c r="C1648" s="914"/>
      <c r="D1648" s="914"/>
      <c r="E1648" s="914"/>
      <c r="F1648" s="91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5" customHeight="1" thickBot="1">
      <c r="A1649" s="635">
        <v>1638</v>
      </c>
      <c r="B1649" s="913" t="str">
        <f>IF(基本情報入力シート!B1677="","",基本情報入力シート!B1677)</f>
        <v/>
      </c>
      <c r="C1649" s="914"/>
      <c r="D1649" s="914"/>
      <c r="E1649" s="914"/>
      <c r="F1649" s="91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5" customHeight="1" thickBot="1">
      <c r="A1650" s="635">
        <v>1639</v>
      </c>
      <c r="B1650" s="913" t="str">
        <f>IF(基本情報入力シート!B1678="","",基本情報入力シート!B1678)</f>
        <v/>
      </c>
      <c r="C1650" s="914"/>
      <c r="D1650" s="914"/>
      <c r="E1650" s="914"/>
      <c r="F1650" s="91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5" customHeight="1" thickBot="1">
      <c r="A1651" s="635">
        <v>1640</v>
      </c>
      <c r="B1651" s="913" t="str">
        <f>IF(基本情報入力シート!B1679="","",基本情報入力シート!B1679)</f>
        <v/>
      </c>
      <c r="C1651" s="914"/>
      <c r="D1651" s="914"/>
      <c r="E1651" s="914"/>
      <c r="F1651" s="91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5" customHeight="1" thickBot="1">
      <c r="A1652" s="635">
        <v>1641</v>
      </c>
      <c r="B1652" s="913" t="str">
        <f>IF(基本情報入力シート!B1680="","",基本情報入力シート!B1680)</f>
        <v/>
      </c>
      <c r="C1652" s="914"/>
      <c r="D1652" s="914"/>
      <c r="E1652" s="914"/>
      <c r="F1652" s="91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5" customHeight="1" thickBot="1">
      <c r="A1653" s="635">
        <v>1642</v>
      </c>
      <c r="B1653" s="913" t="str">
        <f>IF(基本情報入力シート!B1681="","",基本情報入力シート!B1681)</f>
        <v/>
      </c>
      <c r="C1653" s="914"/>
      <c r="D1653" s="914"/>
      <c r="E1653" s="914"/>
      <c r="F1653" s="91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5" customHeight="1" thickBot="1">
      <c r="A1654" s="635">
        <v>1643</v>
      </c>
      <c r="B1654" s="913" t="str">
        <f>IF(基本情報入力シート!B1682="","",基本情報入力シート!B1682)</f>
        <v/>
      </c>
      <c r="C1654" s="914"/>
      <c r="D1654" s="914"/>
      <c r="E1654" s="914"/>
      <c r="F1654" s="91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5" customHeight="1" thickBot="1">
      <c r="A1655" s="635">
        <v>1644</v>
      </c>
      <c r="B1655" s="913" t="str">
        <f>IF(基本情報入力シート!B1683="","",基本情報入力シート!B1683)</f>
        <v/>
      </c>
      <c r="C1655" s="914"/>
      <c r="D1655" s="914"/>
      <c r="E1655" s="914"/>
      <c r="F1655" s="91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5" customHeight="1" thickBot="1">
      <c r="A1656" s="635">
        <v>1645</v>
      </c>
      <c r="B1656" s="913" t="str">
        <f>IF(基本情報入力シート!B1684="","",基本情報入力シート!B1684)</f>
        <v/>
      </c>
      <c r="C1656" s="914"/>
      <c r="D1656" s="914"/>
      <c r="E1656" s="914"/>
      <c r="F1656" s="91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5" customHeight="1" thickBot="1">
      <c r="A1657" s="635">
        <v>1646</v>
      </c>
      <c r="B1657" s="913" t="str">
        <f>IF(基本情報入力シート!B1685="","",基本情報入力シート!B1685)</f>
        <v/>
      </c>
      <c r="C1657" s="914"/>
      <c r="D1657" s="914"/>
      <c r="E1657" s="914"/>
      <c r="F1657" s="91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5" customHeight="1" thickBot="1">
      <c r="A1658" s="635">
        <v>1647</v>
      </c>
      <c r="B1658" s="913" t="str">
        <f>IF(基本情報入力シート!B1686="","",基本情報入力シート!B1686)</f>
        <v/>
      </c>
      <c r="C1658" s="914"/>
      <c r="D1658" s="914"/>
      <c r="E1658" s="914"/>
      <c r="F1658" s="91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5" customHeight="1" thickBot="1">
      <c r="A1659" s="635">
        <v>1648</v>
      </c>
      <c r="B1659" s="913" t="str">
        <f>IF(基本情報入力シート!B1687="","",基本情報入力シート!B1687)</f>
        <v/>
      </c>
      <c r="C1659" s="914"/>
      <c r="D1659" s="914"/>
      <c r="E1659" s="914"/>
      <c r="F1659" s="91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5" customHeight="1" thickBot="1">
      <c r="A1660" s="635">
        <v>1649</v>
      </c>
      <c r="B1660" s="913" t="str">
        <f>IF(基本情報入力シート!B1688="","",基本情報入力シート!B1688)</f>
        <v/>
      </c>
      <c r="C1660" s="914"/>
      <c r="D1660" s="914"/>
      <c r="E1660" s="914"/>
      <c r="F1660" s="91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5" customHeight="1" thickBot="1">
      <c r="A1661" s="635">
        <v>1650</v>
      </c>
      <c r="B1661" s="913" t="str">
        <f>IF(基本情報入力シート!B1689="","",基本情報入力シート!B1689)</f>
        <v/>
      </c>
      <c r="C1661" s="914"/>
      <c r="D1661" s="914"/>
      <c r="E1661" s="914"/>
      <c r="F1661" s="91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5" customHeight="1" thickBot="1">
      <c r="A1662" s="635">
        <v>1651</v>
      </c>
      <c r="B1662" s="913" t="str">
        <f>IF(基本情報入力シート!B1690="","",基本情報入力シート!B1690)</f>
        <v/>
      </c>
      <c r="C1662" s="914"/>
      <c r="D1662" s="914"/>
      <c r="E1662" s="914"/>
      <c r="F1662" s="91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5" customHeight="1" thickBot="1">
      <c r="A1663" s="635">
        <v>1652</v>
      </c>
      <c r="B1663" s="913" t="str">
        <f>IF(基本情報入力シート!B1691="","",基本情報入力シート!B1691)</f>
        <v/>
      </c>
      <c r="C1663" s="914"/>
      <c r="D1663" s="914"/>
      <c r="E1663" s="914"/>
      <c r="F1663" s="91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5" customHeight="1" thickBot="1">
      <c r="A1664" s="635">
        <v>1653</v>
      </c>
      <c r="B1664" s="913" t="str">
        <f>IF(基本情報入力シート!B1692="","",基本情報入力シート!B1692)</f>
        <v/>
      </c>
      <c r="C1664" s="914"/>
      <c r="D1664" s="914"/>
      <c r="E1664" s="914"/>
      <c r="F1664" s="91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5" customHeight="1" thickBot="1">
      <c r="A1665" s="635">
        <v>1654</v>
      </c>
      <c r="B1665" s="913" t="str">
        <f>IF(基本情報入力シート!B1693="","",基本情報入力シート!B1693)</f>
        <v/>
      </c>
      <c r="C1665" s="914"/>
      <c r="D1665" s="914"/>
      <c r="E1665" s="914"/>
      <c r="F1665" s="91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5" customHeight="1" thickBot="1">
      <c r="A1666" s="635">
        <v>1655</v>
      </c>
      <c r="B1666" s="913" t="str">
        <f>IF(基本情報入力シート!B1694="","",基本情報入力シート!B1694)</f>
        <v/>
      </c>
      <c r="C1666" s="914"/>
      <c r="D1666" s="914"/>
      <c r="E1666" s="914"/>
      <c r="F1666" s="91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5" customHeight="1" thickBot="1">
      <c r="A1667" s="635">
        <v>1656</v>
      </c>
      <c r="B1667" s="913" t="str">
        <f>IF(基本情報入力シート!B1695="","",基本情報入力シート!B1695)</f>
        <v/>
      </c>
      <c r="C1667" s="914"/>
      <c r="D1667" s="914"/>
      <c r="E1667" s="914"/>
      <c r="F1667" s="91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5" customHeight="1" thickBot="1">
      <c r="A1668" s="635">
        <v>1657</v>
      </c>
      <c r="B1668" s="913" t="str">
        <f>IF(基本情報入力シート!B1696="","",基本情報入力シート!B1696)</f>
        <v/>
      </c>
      <c r="C1668" s="914"/>
      <c r="D1668" s="914"/>
      <c r="E1668" s="914"/>
      <c r="F1668" s="91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5" customHeight="1" thickBot="1">
      <c r="A1669" s="635">
        <v>1658</v>
      </c>
      <c r="B1669" s="913" t="str">
        <f>IF(基本情報入力シート!B1697="","",基本情報入力シート!B1697)</f>
        <v/>
      </c>
      <c r="C1669" s="914"/>
      <c r="D1669" s="914"/>
      <c r="E1669" s="914"/>
      <c r="F1669" s="91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5" customHeight="1" thickBot="1">
      <c r="A1670" s="635">
        <v>1659</v>
      </c>
      <c r="B1670" s="913" t="str">
        <f>IF(基本情報入力シート!B1698="","",基本情報入力シート!B1698)</f>
        <v/>
      </c>
      <c r="C1670" s="914"/>
      <c r="D1670" s="914"/>
      <c r="E1670" s="914"/>
      <c r="F1670" s="91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5" customHeight="1" thickBot="1">
      <c r="A1671" s="635">
        <v>1660</v>
      </c>
      <c r="B1671" s="913" t="str">
        <f>IF(基本情報入力シート!B1699="","",基本情報入力シート!B1699)</f>
        <v/>
      </c>
      <c r="C1671" s="914"/>
      <c r="D1671" s="914"/>
      <c r="E1671" s="914"/>
      <c r="F1671" s="91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5" customHeight="1" thickBot="1">
      <c r="A1672" s="635">
        <v>1661</v>
      </c>
      <c r="B1672" s="913" t="str">
        <f>IF(基本情報入力シート!B1700="","",基本情報入力シート!B1700)</f>
        <v/>
      </c>
      <c r="C1672" s="914"/>
      <c r="D1672" s="914"/>
      <c r="E1672" s="914"/>
      <c r="F1672" s="91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5" customHeight="1" thickBot="1">
      <c r="A1673" s="635">
        <v>1662</v>
      </c>
      <c r="B1673" s="913" t="str">
        <f>IF(基本情報入力シート!B1701="","",基本情報入力シート!B1701)</f>
        <v/>
      </c>
      <c r="C1673" s="914"/>
      <c r="D1673" s="914"/>
      <c r="E1673" s="914"/>
      <c r="F1673" s="91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5" customHeight="1" thickBot="1">
      <c r="A1674" s="635">
        <v>1663</v>
      </c>
      <c r="B1674" s="913" t="str">
        <f>IF(基本情報入力シート!B1702="","",基本情報入力シート!B1702)</f>
        <v/>
      </c>
      <c r="C1674" s="914"/>
      <c r="D1674" s="914"/>
      <c r="E1674" s="914"/>
      <c r="F1674" s="91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5" customHeight="1" thickBot="1">
      <c r="A1675" s="635">
        <v>1664</v>
      </c>
      <c r="B1675" s="913" t="str">
        <f>IF(基本情報入力シート!B1703="","",基本情報入力シート!B1703)</f>
        <v/>
      </c>
      <c r="C1675" s="914"/>
      <c r="D1675" s="914"/>
      <c r="E1675" s="914"/>
      <c r="F1675" s="91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5" customHeight="1" thickBot="1">
      <c r="A1676" s="635">
        <v>1665</v>
      </c>
      <c r="B1676" s="913" t="str">
        <f>IF(基本情報入力シート!B1704="","",基本情報入力シート!B1704)</f>
        <v/>
      </c>
      <c r="C1676" s="914"/>
      <c r="D1676" s="914"/>
      <c r="E1676" s="914"/>
      <c r="F1676" s="91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5" customHeight="1" thickBot="1">
      <c r="A1677" s="635">
        <v>1666</v>
      </c>
      <c r="B1677" s="913" t="str">
        <f>IF(基本情報入力シート!B1705="","",基本情報入力シート!B1705)</f>
        <v/>
      </c>
      <c r="C1677" s="914"/>
      <c r="D1677" s="914"/>
      <c r="E1677" s="914"/>
      <c r="F1677" s="91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5" customHeight="1" thickBot="1">
      <c r="A1678" s="635">
        <v>1667</v>
      </c>
      <c r="B1678" s="913" t="str">
        <f>IF(基本情報入力シート!B1706="","",基本情報入力シート!B1706)</f>
        <v/>
      </c>
      <c r="C1678" s="914"/>
      <c r="D1678" s="914"/>
      <c r="E1678" s="914"/>
      <c r="F1678" s="91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5" customHeight="1" thickBot="1">
      <c r="A1679" s="635">
        <v>1668</v>
      </c>
      <c r="B1679" s="913" t="str">
        <f>IF(基本情報入力シート!B1707="","",基本情報入力シート!B1707)</f>
        <v/>
      </c>
      <c r="C1679" s="914"/>
      <c r="D1679" s="914"/>
      <c r="E1679" s="914"/>
      <c r="F1679" s="91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5" customHeight="1" thickBot="1">
      <c r="A1680" s="635">
        <v>1669</v>
      </c>
      <c r="B1680" s="913" t="str">
        <f>IF(基本情報入力シート!B1708="","",基本情報入力シート!B1708)</f>
        <v/>
      </c>
      <c r="C1680" s="914"/>
      <c r="D1680" s="914"/>
      <c r="E1680" s="914"/>
      <c r="F1680" s="91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5" customHeight="1" thickBot="1">
      <c r="A1681" s="635">
        <v>1670</v>
      </c>
      <c r="B1681" s="913" t="str">
        <f>IF(基本情報入力シート!B1709="","",基本情報入力シート!B1709)</f>
        <v/>
      </c>
      <c r="C1681" s="914"/>
      <c r="D1681" s="914"/>
      <c r="E1681" s="914"/>
      <c r="F1681" s="91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5" customHeight="1" thickBot="1">
      <c r="A1682" s="635">
        <v>1671</v>
      </c>
      <c r="B1682" s="913" t="str">
        <f>IF(基本情報入力シート!B1710="","",基本情報入力シート!B1710)</f>
        <v/>
      </c>
      <c r="C1682" s="914"/>
      <c r="D1682" s="914"/>
      <c r="E1682" s="914"/>
      <c r="F1682" s="91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5" customHeight="1" thickBot="1">
      <c r="A1683" s="635">
        <v>1672</v>
      </c>
      <c r="B1683" s="913" t="str">
        <f>IF(基本情報入力シート!B1711="","",基本情報入力シート!B1711)</f>
        <v/>
      </c>
      <c r="C1683" s="914"/>
      <c r="D1683" s="914"/>
      <c r="E1683" s="914"/>
      <c r="F1683" s="91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5" customHeight="1" thickBot="1">
      <c r="A1684" s="635">
        <v>1673</v>
      </c>
      <c r="B1684" s="913" t="str">
        <f>IF(基本情報入力シート!B1712="","",基本情報入力シート!B1712)</f>
        <v/>
      </c>
      <c r="C1684" s="914"/>
      <c r="D1684" s="914"/>
      <c r="E1684" s="914"/>
      <c r="F1684" s="91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5" customHeight="1" thickBot="1">
      <c r="A1685" s="635">
        <v>1674</v>
      </c>
      <c r="B1685" s="913" t="str">
        <f>IF(基本情報入力シート!B1713="","",基本情報入力シート!B1713)</f>
        <v/>
      </c>
      <c r="C1685" s="914"/>
      <c r="D1685" s="914"/>
      <c r="E1685" s="914"/>
      <c r="F1685" s="91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5" customHeight="1" thickBot="1">
      <c r="A1686" s="635">
        <v>1675</v>
      </c>
      <c r="B1686" s="913" t="str">
        <f>IF(基本情報入力シート!B1714="","",基本情報入力シート!B1714)</f>
        <v/>
      </c>
      <c r="C1686" s="914"/>
      <c r="D1686" s="914"/>
      <c r="E1686" s="914"/>
      <c r="F1686" s="91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5" customHeight="1" thickBot="1">
      <c r="A1687" s="635">
        <v>1676</v>
      </c>
      <c r="B1687" s="913" t="str">
        <f>IF(基本情報入力シート!B1715="","",基本情報入力シート!B1715)</f>
        <v/>
      </c>
      <c r="C1687" s="914"/>
      <c r="D1687" s="914"/>
      <c r="E1687" s="914"/>
      <c r="F1687" s="91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5" customHeight="1" thickBot="1">
      <c r="A1688" s="635">
        <v>1677</v>
      </c>
      <c r="B1688" s="913" t="str">
        <f>IF(基本情報入力シート!B1716="","",基本情報入力シート!B1716)</f>
        <v/>
      </c>
      <c r="C1688" s="914"/>
      <c r="D1688" s="914"/>
      <c r="E1688" s="914"/>
      <c r="F1688" s="91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5" customHeight="1" thickBot="1">
      <c r="A1689" s="635">
        <v>1678</v>
      </c>
      <c r="B1689" s="913" t="str">
        <f>IF(基本情報入力シート!B1717="","",基本情報入力シート!B1717)</f>
        <v/>
      </c>
      <c r="C1689" s="914"/>
      <c r="D1689" s="914"/>
      <c r="E1689" s="914"/>
      <c r="F1689" s="91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5" customHeight="1" thickBot="1">
      <c r="A1690" s="635">
        <v>1679</v>
      </c>
      <c r="B1690" s="913" t="str">
        <f>IF(基本情報入力シート!B1718="","",基本情報入力シート!B1718)</f>
        <v/>
      </c>
      <c r="C1690" s="914"/>
      <c r="D1690" s="914"/>
      <c r="E1690" s="914"/>
      <c r="F1690" s="91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5" customHeight="1" thickBot="1">
      <c r="A1691" s="635">
        <v>1680</v>
      </c>
      <c r="B1691" s="913" t="str">
        <f>IF(基本情報入力シート!B1719="","",基本情報入力シート!B1719)</f>
        <v/>
      </c>
      <c r="C1691" s="914"/>
      <c r="D1691" s="914"/>
      <c r="E1691" s="914"/>
      <c r="F1691" s="91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5" customHeight="1" thickBot="1">
      <c r="A1692" s="635">
        <v>1681</v>
      </c>
      <c r="B1692" s="913" t="str">
        <f>IF(基本情報入力シート!B1720="","",基本情報入力シート!B1720)</f>
        <v/>
      </c>
      <c r="C1692" s="914"/>
      <c r="D1692" s="914"/>
      <c r="E1692" s="914"/>
      <c r="F1692" s="91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5" customHeight="1" thickBot="1">
      <c r="A1693" s="635">
        <v>1682</v>
      </c>
      <c r="B1693" s="913" t="str">
        <f>IF(基本情報入力シート!B1721="","",基本情報入力シート!B1721)</f>
        <v/>
      </c>
      <c r="C1693" s="914"/>
      <c r="D1693" s="914"/>
      <c r="E1693" s="914"/>
      <c r="F1693" s="91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5" customHeight="1" thickBot="1">
      <c r="A1694" s="635">
        <v>1683</v>
      </c>
      <c r="B1694" s="913" t="str">
        <f>IF(基本情報入力シート!B1722="","",基本情報入力シート!B1722)</f>
        <v/>
      </c>
      <c r="C1694" s="914"/>
      <c r="D1694" s="914"/>
      <c r="E1694" s="914"/>
      <c r="F1694" s="91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5" customHeight="1" thickBot="1">
      <c r="A1695" s="635">
        <v>1684</v>
      </c>
      <c r="B1695" s="913" t="str">
        <f>IF(基本情報入力シート!B1723="","",基本情報入力シート!B1723)</f>
        <v/>
      </c>
      <c r="C1695" s="914"/>
      <c r="D1695" s="914"/>
      <c r="E1695" s="914"/>
      <c r="F1695" s="91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5" customHeight="1" thickBot="1">
      <c r="A1696" s="635">
        <v>1685</v>
      </c>
      <c r="B1696" s="913" t="str">
        <f>IF(基本情報入力シート!B1724="","",基本情報入力シート!B1724)</f>
        <v/>
      </c>
      <c r="C1696" s="914"/>
      <c r="D1696" s="914"/>
      <c r="E1696" s="914"/>
      <c r="F1696" s="91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5" customHeight="1" thickBot="1">
      <c r="A1697" s="635">
        <v>1686</v>
      </c>
      <c r="B1697" s="913" t="str">
        <f>IF(基本情報入力シート!B1725="","",基本情報入力シート!B1725)</f>
        <v/>
      </c>
      <c r="C1697" s="914"/>
      <c r="D1697" s="914"/>
      <c r="E1697" s="914"/>
      <c r="F1697" s="91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5" customHeight="1" thickBot="1">
      <c r="A1698" s="635">
        <v>1687</v>
      </c>
      <c r="B1698" s="913" t="str">
        <f>IF(基本情報入力シート!B1726="","",基本情報入力シート!B1726)</f>
        <v/>
      </c>
      <c r="C1698" s="914"/>
      <c r="D1698" s="914"/>
      <c r="E1698" s="914"/>
      <c r="F1698" s="91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5" customHeight="1" thickBot="1">
      <c r="A1699" s="635">
        <v>1688</v>
      </c>
      <c r="B1699" s="913" t="str">
        <f>IF(基本情報入力シート!B1727="","",基本情報入力シート!B1727)</f>
        <v/>
      </c>
      <c r="C1699" s="914"/>
      <c r="D1699" s="914"/>
      <c r="E1699" s="914"/>
      <c r="F1699" s="91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5" customHeight="1" thickBot="1">
      <c r="A1700" s="635">
        <v>1689</v>
      </c>
      <c r="B1700" s="913" t="str">
        <f>IF(基本情報入力シート!B1728="","",基本情報入力シート!B1728)</f>
        <v/>
      </c>
      <c r="C1700" s="914"/>
      <c r="D1700" s="914"/>
      <c r="E1700" s="914"/>
      <c r="F1700" s="91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5" customHeight="1" thickBot="1">
      <c r="A1701" s="635">
        <v>1690</v>
      </c>
      <c r="B1701" s="913" t="str">
        <f>IF(基本情報入力シート!B1729="","",基本情報入力シート!B1729)</f>
        <v/>
      </c>
      <c r="C1701" s="914"/>
      <c r="D1701" s="914"/>
      <c r="E1701" s="914"/>
      <c r="F1701" s="91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5" customHeight="1" thickBot="1">
      <c r="A1702" s="635">
        <v>1691</v>
      </c>
      <c r="B1702" s="913" t="str">
        <f>IF(基本情報入力シート!B1730="","",基本情報入力シート!B1730)</f>
        <v/>
      </c>
      <c r="C1702" s="914"/>
      <c r="D1702" s="914"/>
      <c r="E1702" s="914"/>
      <c r="F1702" s="91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5" customHeight="1" thickBot="1">
      <c r="A1703" s="635">
        <v>1692</v>
      </c>
      <c r="B1703" s="913" t="str">
        <f>IF(基本情報入力シート!B1731="","",基本情報入力シート!B1731)</f>
        <v/>
      </c>
      <c r="C1703" s="914"/>
      <c r="D1703" s="914"/>
      <c r="E1703" s="914"/>
      <c r="F1703" s="91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5" customHeight="1" thickBot="1">
      <c r="A1704" s="635">
        <v>1693</v>
      </c>
      <c r="B1704" s="913" t="str">
        <f>IF(基本情報入力シート!B1732="","",基本情報入力シート!B1732)</f>
        <v/>
      </c>
      <c r="C1704" s="914"/>
      <c r="D1704" s="914"/>
      <c r="E1704" s="914"/>
      <c r="F1704" s="91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5" customHeight="1" thickBot="1">
      <c r="A1705" s="635">
        <v>1694</v>
      </c>
      <c r="B1705" s="913" t="str">
        <f>IF(基本情報入力シート!B1733="","",基本情報入力シート!B1733)</f>
        <v/>
      </c>
      <c r="C1705" s="914"/>
      <c r="D1705" s="914"/>
      <c r="E1705" s="914"/>
      <c r="F1705" s="91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5" customHeight="1" thickBot="1">
      <c r="A1706" s="635">
        <v>1695</v>
      </c>
      <c r="B1706" s="913" t="str">
        <f>IF(基本情報入力シート!B1734="","",基本情報入力シート!B1734)</f>
        <v/>
      </c>
      <c r="C1706" s="914"/>
      <c r="D1706" s="914"/>
      <c r="E1706" s="914"/>
      <c r="F1706" s="91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5" customHeight="1" thickBot="1">
      <c r="A1707" s="635">
        <v>1696</v>
      </c>
      <c r="B1707" s="913" t="str">
        <f>IF(基本情報入力シート!B1735="","",基本情報入力シート!B1735)</f>
        <v/>
      </c>
      <c r="C1707" s="914"/>
      <c r="D1707" s="914"/>
      <c r="E1707" s="914"/>
      <c r="F1707" s="91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5" customHeight="1" thickBot="1">
      <c r="A1708" s="635">
        <v>1697</v>
      </c>
      <c r="B1708" s="913" t="str">
        <f>IF(基本情報入力シート!B1736="","",基本情報入力シート!B1736)</f>
        <v/>
      </c>
      <c r="C1708" s="914"/>
      <c r="D1708" s="914"/>
      <c r="E1708" s="914"/>
      <c r="F1708" s="91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5" customHeight="1" thickBot="1">
      <c r="A1709" s="635">
        <v>1698</v>
      </c>
      <c r="B1709" s="913" t="str">
        <f>IF(基本情報入力シート!B1737="","",基本情報入力シート!B1737)</f>
        <v/>
      </c>
      <c r="C1709" s="914"/>
      <c r="D1709" s="914"/>
      <c r="E1709" s="914"/>
      <c r="F1709" s="91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5" customHeight="1" thickBot="1">
      <c r="A1710" s="635">
        <v>1699</v>
      </c>
      <c r="B1710" s="913" t="str">
        <f>IF(基本情報入力シート!B1738="","",基本情報入力シート!B1738)</f>
        <v/>
      </c>
      <c r="C1710" s="914"/>
      <c r="D1710" s="914"/>
      <c r="E1710" s="914"/>
      <c r="F1710" s="91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5" customHeight="1" thickBot="1">
      <c r="A1711" s="635">
        <v>1700</v>
      </c>
      <c r="B1711" s="913" t="str">
        <f>IF(基本情報入力シート!B1739="","",基本情報入力シート!B1739)</f>
        <v/>
      </c>
      <c r="C1711" s="914"/>
      <c r="D1711" s="914"/>
      <c r="E1711" s="914"/>
      <c r="F1711" s="91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5" customHeight="1" thickBot="1">
      <c r="A1712" s="635">
        <v>1701</v>
      </c>
      <c r="B1712" s="913" t="str">
        <f>IF(基本情報入力シート!B1740="","",基本情報入力シート!B1740)</f>
        <v/>
      </c>
      <c r="C1712" s="914"/>
      <c r="D1712" s="914"/>
      <c r="E1712" s="914"/>
      <c r="F1712" s="91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5" customHeight="1" thickBot="1">
      <c r="A1713" s="635">
        <v>1702</v>
      </c>
      <c r="B1713" s="913" t="str">
        <f>IF(基本情報入力シート!B1741="","",基本情報入力シート!B1741)</f>
        <v/>
      </c>
      <c r="C1713" s="914"/>
      <c r="D1713" s="914"/>
      <c r="E1713" s="914"/>
      <c r="F1713" s="91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5" customHeight="1" thickBot="1">
      <c r="A1714" s="635">
        <v>1703</v>
      </c>
      <c r="B1714" s="913" t="str">
        <f>IF(基本情報入力シート!B1742="","",基本情報入力シート!B1742)</f>
        <v/>
      </c>
      <c r="C1714" s="914"/>
      <c r="D1714" s="914"/>
      <c r="E1714" s="914"/>
      <c r="F1714" s="91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5" customHeight="1" thickBot="1">
      <c r="A1715" s="635">
        <v>1704</v>
      </c>
      <c r="B1715" s="913" t="str">
        <f>IF(基本情報入力シート!B1743="","",基本情報入力シート!B1743)</f>
        <v/>
      </c>
      <c r="C1715" s="914"/>
      <c r="D1715" s="914"/>
      <c r="E1715" s="914"/>
      <c r="F1715" s="91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5" customHeight="1" thickBot="1">
      <c r="A1716" s="635">
        <v>1705</v>
      </c>
      <c r="B1716" s="913" t="str">
        <f>IF(基本情報入力シート!B1744="","",基本情報入力シート!B1744)</f>
        <v/>
      </c>
      <c r="C1716" s="914"/>
      <c r="D1716" s="914"/>
      <c r="E1716" s="914"/>
      <c r="F1716" s="91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5" customHeight="1" thickBot="1">
      <c r="A1717" s="635">
        <v>1706</v>
      </c>
      <c r="B1717" s="913" t="str">
        <f>IF(基本情報入力シート!B1745="","",基本情報入力シート!B1745)</f>
        <v/>
      </c>
      <c r="C1717" s="914"/>
      <c r="D1717" s="914"/>
      <c r="E1717" s="914"/>
      <c r="F1717" s="91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5" customHeight="1" thickBot="1">
      <c r="A1718" s="635">
        <v>1707</v>
      </c>
      <c r="B1718" s="913" t="str">
        <f>IF(基本情報入力シート!B1746="","",基本情報入力シート!B1746)</f>
        <v/>
      </c>
      <c r="C1718" s="914"/>
      <c r="D1718" s="914"/>
      <c r="E1718" s="914"/>
      <c r="F1718" s="91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5" customHeight="1" thickBot="1">
      <c r="A1719" s="635">
        <v>1708</v>
      </c>
      <c r="B1719" s="913" t="str">
        <f>IF(基本情報入力シート!B1747="","",基本情報入力シート!B1747)</f>
        <v/>
      </c>
      <c r="C1719" s="914"/>
      <c r="D1719" s="914"/>
      <c r="E1719" s="914"/>
      <c r="F1719" s="91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5" customHeight="1" thickBot="1">
      <c r="A1720" s="635">
        <v>1709</v>
      </c>
      <c r="B1720" s="913" t="str">
        <f>IF(基本情報入力シート!B1748="","",基本情報入力シート!B1748)</f>
        <v/>
      </c>
      <c r="C1720" s="914"/>
      <c r="D1720" s="914"/>
      <c r="E1720" s="914"/>
      <c r="F1720" s="91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5" customHeight="1" thickBot="1">
      <c r="A1721" s="635">
        <v>1710</v>
      </c>
      <c r="B1721" s="913" t="str">
        <f>IF(基本情報入力シート!B1749="","",基本情報入力シート!B1749)</f>
        <v/>
      </c>
      <c r="C1721" s="914"/>
      <c r="D1721" s="914"/>
      <c r="E1721" s="914"/>
      <c r="F1721" s="91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5" customHeight="1" thickBot="1">
      <c r="A1722" s="635">
        <v>1711</v>
      </c>
      <c r="B1722" s="913" t="str">
        <f>IF(基本情報入力シート!B1750="","",基本情報入力シート!B1750)</f>
        <v/>
      </c>
      <c r="C1722" s="914"/>
      <c r="D1722" s="914"/>
      <c r="E1722" s="914"/>
      <c r="F1722" s="91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5" customHeight="1" thickBot="1">
      <c r="A1723" s="635">
        <v>1712</v>
      </c>
      <c r="B1723" s="913" t="str">
        <f>IF(基本情報入力シート!B1751="","",基本情報入力シート!B1751)</f>
        <v/>
      </c>
      <c r="C1723" s="914"/>
      <c r="D1723" s="914"/>
      <c r="E1723" s="914"/>
      <c r="F1723" s="91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5" customHeight="1" thickBot="1">
      <c r="A1724" s="635">
        <v>1713</v>
      </c>
      <c r="B1724" s="913" t="str">
        <f>IF(基本情報入力シート!B1752="","",基本情報入力シート!B1752)</f>
        <v/>
      </c>
      <c r="C1724" s="914"/>
      <c r="D1724" s="914"/>
      <c r="E1724" s="914"/>
      <c r="F1724" s="91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5" customHeight="1" thickBot="1">
      <c r="A1725" s="635">
        <v>1714</v>
      </c>
      <c r="B1725" s="913" t="str">
        <f>IF(基本情報入力シート!B1753="","",基本情報入力シート!B1753)</f>
        <v/>
      </c>
      <c r="C1725" s="914"/>
      <c r="D1725" s="914"/>
      <c r="E1725" s="914"/>
      <c r="F1725" s="91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5" customHeight="1" thickBot="1">
      <c r="A1726" s="635">
        <v>1715</v>
      </c>
      <c r="B1726" s="913" t="str">
        <f>IF(基本情報入力シート!B1754="","",基本情報入力シート!B1754)</f>
        <v/>
      </c>
      <c r="C1726" s="914"/>
      <c r="D1726" s="914"/>
      <c r="E1726" s="914"/>
      <c r="F1726" s="91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5" customHeight="1" thickBot="1">
      <c r="A1727" s="635">
        <v>1716</v>
      </c>
      <c r="B1727" s="913" t="str">
        <f>IF(基本情報入力シート!B1755="","",基本情報入力シート!B1755)</f>
        <v/>
      </c>
      <c r="C1727" s="914"/>
      <c r="D1727" s="914"/>
      <c r="E1727" s="914"/>
      <c r="F1727" s="91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5" customHeight="1" thickBot="1">
      <c r="A1728" s="635">
        <v>1717</v>
      </c>
      <c r="B1728" s="913" t="str">
        <f>IF(基本情報入力シート!B1756="","",基本情報入力シート!B1756)</f>
        <v/>
      </c>
      <c r="C1728" s="914"/>
      <c r="D1728" s="914"/>
      <c r="E1728" s="914"/>
      <c r="F1728" s="91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5" customHeight="1" thickBot="1">
      <c r="A1729" s="635">
        <v>1718</v>
      </c>
      <c r="B1729" s="913" t="str">
        <f>IF(基本情報入力シート!B1757="","",基本情報入力シート!B1757)</f>
        <v/>
      </c>
      <c r="C1729" s="914"/>
      <c r="D1729" s="914"/>
      <c r="E1729" s="914"/>
      <c r="F1729" s="91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5" customHeight="1" thickBot="1">
      <c r="A1730" s="635">
        <v>1719</v>
      </c>
      <c r="B1730" s="913" t="str">
        <f>IF(基本情報入力シート!B1758="","",基本情報入力シート!B1758)</f>
        <v/>
      </c>
      <c r="C1730" s="914"/>
      <c r="D1730" s="914"/>
      <c r="E1730" s="914"/>
      <c r="F1730" s="91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5" customHeight="1" thickBot="1">
      <c r="A1731" s="635">
        <v>1720</v>
      </c>
      <c r="B1731" s="913" t="str">
        <f>IF(基本情報入力シート!B1759="","",基本情報入力シート!B1759)</f>
        <v/>
      </c>
      <c r="C1731" s="914"/>
      <c r="D1731" s="914"/>
      <c r="E1731" s="914"/>
      <c r="F1731" s="91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5" customHeight="1" thickBot="1">
      <c r="A1732" s="635">
        <v>1721</v>
      </c>
      <c r="B1732" s="913" t="str">
        <f>IF(基本情報入力シート!B1760="","",基本情報入力シート!B1760)</f>
        <v/>
      </c>
      <c r="C1732" s="914"/>
      <c r="D1732" s="914"/>
      <c r="E1732" s="914"/>
      <c r="F1732" s="91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5" customHeight="1" thickBot="1">
      <c r="A1733" s="635">
        <v>1722</v>
      </c>
      <c r="B1733" s="913" t="str">
        <f>IF(基本情報入力シート!B1761="","",基本情報入力シート!B1761)</f>
        <v/>
      </c>
      <c r="C1733" s="914"/>
      <c r="D1733" s="914"/>
      <c r="E1733" s="914"/>
      <c r="F1733" s="91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5" customHeight="1" thickBot="1">
      <c r="A1734" s="635">
        <v>1723</v>
      </c>
      <c r="B1734" s="913" t="str">
        <f>IF(基本情報入力シート!B1762="","",基本情報入力シート!B1762)</f>
        <v/>
      </c>
      <c r="C1734" s="914"/>
      <c r="D1734" s="914"/>
      <c r="E1734" s="914"/>
      <c r="F1734" s="91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5" customHeight="1" thickBot="1">
      <c r="A1735" s="635">
        <v>1724</v>
      </c>
      <c r="B1735" s="913" t="str">
        <f>IF(基本情報入力シート!B1763="","",基本情報入力シート!B1763)</f>
        <v/>
      </c>
      <c r="C1735" s="914"/>
      <c r="D1735" s="914"/>
      <c r="E1735" s="914"/>
      <c r="F1735" s="91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5" customHeight="1" thickBot="1">
      <c r="A1736" s="635">
        <v>1725</v>
      </c>
      <c r="B1736" s="913" t="str">
        <f>IF(基本情報入力シート!B1764="","",基本情報入力シート!B1764)</f>
        <v/>
      </c>
      <c r="C1736" s="914"/>
      <c r="D1736" s="914"/>
      <c r="E1736" s="914"/>
      <c r="F1736" s="91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5" customHeight="1" thickBot="1">
      <c r="A1737" s="635">
        <v>1726</v>
      </c>
      <c r="B1737" s="913" t="str">
        <f>IF(基本情報入力シート!B1765="","",基本情報入力シート!B1765)</f>
        <v/>
      </c>
      <c r="C1737" s="914"/>
      <c r="D1737" s="914"/>
      <c r="E1737" s="914"/>
      <c r="F1737" s="91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5" customHeight="1" thickBot="1">
      <c r="A1738" s="635">
        <v>1727</v>
      </c>
      <c r="B1738" s="913" t="str">
        <f>IF(基本情報入力シート!B1766="","",基本情報入力シート!B1766)</f>
        <v/>
      </c>
      <c r="C1738" s="914"/>
      <c r="D1738" s="914"/>
      <c r="E1738" s="914"/>
      <c r="F1738" s="91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5" customHeight="1" thickBot="1">
      <c r="A1739" s="635">
        <v>1728</v>
      </c>
      <c r="B1739" s="913" t="str">
        <f>IF(基本情報入力シート!B1767="","",基本情報入力シート!B1767)</f>
        <v/>
      </c>
      <c r="C1739" s="914"/>
      <c r="D1739" s="914"/>
      <c r="E1739" s="914"/>
      <c r="F1739" s="91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5" customHeight="1" thickBot="1">
      <c r="A1740" s="635">
        <v>1729</v>
      </c>
      <c r="B1740" s="913" t="str">
        <f>IF(基本情報入力シート!B1768="","",基本情報入力シート!B1768)</f>
        <v/>
      </c>
      <c r="C1740" s="914"/>
      <c r="D1740" s="914"/>
      <c r="E1740" s="914"/>
      <c r="F1740" s="91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5" customHeight="1" thickBot="1">
      <c r="A1741" s="635">
        <v>1730</v>
      </c>
      <c r="B1741" s="913" t="str">
        <f>IF(基本情報入力シート!B1769="","",基本情報入力シート!B1769)</f>
        <v/>
      </c>
      <c r="C1741" s="914"/>
      <c r="D1741" s="914"/>
      <c r="E1741" s="914"/>
      <c r="F1741" s="91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5" customHeight="1" thickBot="1">
      <c r="A1742" s="635">
        <v>1731</v>
      </c>
      <c r="B1742" s="913" t="str">
        <f>IF(基本情報入力シート!B1770="","",基本情報入力シート!B1770)</f>
        <v/>
      </c>
      <c r="C1742" s="914"/>
      <c r="D1742" s="914"/>
      <c r="E1742" s="914"/>
      <c r="F1742" s="91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5" customHeight="1" thickBot="1">
      <c r="A1743" s="635">
        <v>1732</v>
      </c>
      <c r="B1743" s="913" t="str">
        <f>IF(基本情報入力シート!B1771="","",基本情報入力シート!B1771)</f>
        <v/>
      </c>
      <c r="C1743" s="914"/>
      <c r="D1743" s="914"/>
      <c r="E1743" s="914"/>
      <c r="F1743" s="91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5" customHeight="1" thickBot="1">
      <c r="A1744" s="635">
        <v>1733</v>
      </c>
      <c r="B1744" s="913" t="str">
        <f>IF(基本情報入力シート!B1772="","",基本情報入力シート!B1772)</f>
        <v/>
      </c>
      <c r="C1744" s="914"/>
      <c r="D1744" s="914"/>
      <c r="E1744" s="914"/>
      <c r="F1744" s="91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5" customHeight="1" thickBot="1">
      <c r="A1745" s="635">
        <v>1734</v>
      </c>
      <c r="B1745" s="913" t="str">
        <f>IF(基本情報入力シート!B1773="","",基本情報入力シート!B1773)</f>
        <v/>
      </c>
      <c r="C1745" s="914"/>
      <c r="D1745" s="914"/>
      <c r="E1745" s="914"/>
      <c r="F1745" s="91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5" customHeight="1" thickBot="1">
      <c r="A1746" s="635">
        <v>1735</v>
      </c>
      <c r="B1746" s="913" t="str">
        <f>IF(基本情報入力シート!B1774="","",基本情報入力シート!B1774)</f>
        <v/>
      </c>
      <c r="C1746" s="914"/>
      <c r="D1746" s="914"/>
      <c r="E1746" s="914"/>
      <c r="F1746" s="91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5" customHeight="1" thickBot="1">
      <c r="A1747" s="635">
        <v>1736</v>
      </c>
      <c r="B1747" s="913" t="str">
        <f>IF(基本情報入力シート!B1775="","",基本情報入力シート!B1775)</f>
        <v/>
      </c>
      <c r="C1747" s="914"/>
      <c r="D1747" s="914"/>
      <c r="E1747" s="914"/>
      <c r="F1747" s="91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5" customHeight="1" thickBot="1">
      <c r="A1748" s="635">
        <v>1737</v>
      </c>
      <c r="B1748" s="913" t="str">
        <f>IF(基本情報入力シート!B1776="","",基本情報入力シート!B1776)</f>
        <v/>
      </c>
      <c r="C1748" s="914"/>
      <c r="D1748" s="914"/>
      <c r="E1748" s="914"/>
      <c r="F1748" s="91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5" customHeight="1" thickBot="1">
      <c r="A1749" s="635">
        <v>1738</v>
      </c>
      <c r="B1749" s="913" t="str">
        <f>IF(基本情報入力シート!B1777="","",基本情報入力シート!B1777)</f>
        <v/>
      </c>
      <c r="C1749" s="914"/>
      <c r="D1749" s="914"/>
      <c r="E1749" s="914"/>
      <c r="F1749" s="91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5" customHeight="1" thickBot="1">
      <c r="A1750" s="635">
        <v>1739</v>
      </c>
      <c r="B1750" s="913" t="str">
        <f>IF(基本情報入力シート!B1778="","",基本情報入力シート!B1778)</f>
        <v/>
      </c>
      <c r="C1750" s="914"/>
      <c r="D1750" s="914"/>
      <c r="E1750" s="914"/>
      <c r="F1750" s="91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5" customHeight="1" thickBot="1">
      <c r="A1751" s="635">
        <v>1740</v>
      </c>
      <c r="B1751" s="913" t="str">
        <f>IF(基本情報入力シート!B1779="","",基本情報入力シート!B1779)</f>
        <v/>
      </c>
      <c r="C1751" s="914"/>
      <c r="D1751" s="914"/>
      <c r="E1751" s="914"/>
      <c r="F1751" s="91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5" customHeight="1" thickBot="1">
      <c r="A1752" s="635">
        <v>1741</v>
      </c>
      <c r="B1752" s="913" t="str">
        <f>IF(基本情報入力シート!B1780="","",基本情報入力シート!B1780)</f>
        <v/>
      </c>
      <c r="C1752" s="914"/>
      <c r="D1752" s="914"/>
      <c r="E1752" s="914"/>
      <c r="F1752" s="91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5" customHeight="1" thickBot="1">
      <c r="A1753" s="635">
        <v>1742</v>
      </c>
      <c r="B1753" s="913" t="str">
        <f>IF(基本情報入力シート!B1781="","",基本情報入力シート!B1781)</f>
        <v/>
      </c>
      <c r="C1753" s="914"/>
      <c r="D1753" s="914"/>
      <c r="E1753" s="914"/>
      <c r="F1753" s="91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5" customHeight="1" thickBot="1">
      <c r="A1754" s="635">
        <v>1743</v>
      </c>
      <c r="B1754" s="913" t="str">
        <f>IF(基本情報入力シート!B1782="","",基本情報入力シート!B1782)</f>
        <v/>
      </c>
      <c r="C1754" s="914"/>
      <c r="D1754" s="914"/>
      <c r="E1754" s="914"/>
      <c r="F1754" s="91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5" customHeight="1" thickBot="1">
      <c r="A1755" s="635">
        <v>1744</v>
      </c>
      <c r="B1755" s="913" t="str">
        <f>IF(基本情報入力シート!B1783="","",基本情報入力シート!B1783)</f>
        <v/>
      </c>
      <c r="C1755" s="914"/>
      <c r="D1755" s="914"/>
      <c r="E1755" s="914"/>
      <c r="F1755" s="91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5" customHeight="1" thickBot="1">
      <c r="A1756" s="635">
        <v>1745</v>
      </c>
      <c r="B1756" s="913" t="str">
        <f>IF(基本情報入力シート!B1784="","",基本情報入力シート!B1784)</f>
        <v/>
      </c>
      <c r="C1756" s="914"/>
      <c r="D1756" s="914"/>
      <c r="E1756" s="914"/>
      <c r="F1756" s="91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5" customHeight="1" thickBot="1">
      <c r="A1757" s="635">
        <v>1746</v>
      </c>
      <c r="B1757" s="913" t="str">
        <f>IF(基本情報入力シート!B1785="","",基本情報入力シート!B1785)</f>
        <v/>
      </c>
      <c r="C1757" s="914"/>
      <c r="D1757" s="914"/>
      <c r="E1757" s="914"/>
      <c r="F1757" s="91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5" customHeight="1" thickBot="1">
      <c r="A1758" s="635">
        <v>1747</v>
      </c>
      <c r="B1758" s="913" t="str">
        <f>IF(基本情報入力シート!B1786="","",基本情報入力シート!B1786)</f>
        <v/>
      </c>
      <c r="C1758" s="914"/>
      <c r="D1758" s="914"/>
      <c r="E1758" s="914"/>
      <c r="F1758" s="91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5" customHeight="1" thickBot="1">
      <c r="A1759" s="635">
        <v>1748</v>
      </c>
      <c r="B1759" s="913" t="str">
        <f>IF(基本情報入力シート!B1787="","",基本情報入力シート!B1787)</f>
        <v/>
      </c>
      <c r="C1759" s="914"/>
      <c r="D1759" s="914"/>
      <c r="E1759" s="914"/>
      <c r="F1759" s="91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5" customHeight="1" thickBot="1">
      <c r="A1760" s="635">
        <v>1749</v>
      </c>
      <c r="B1760" s="913" t="str">
        <f>IF(基本情報入力シート!B1788="","",基本情報入力シート!B1788)</f>
        <v/>
      </c>
      <c r="C1760" s="914"/>
      <c r="D1760" s="914"/>
      <c r="E1760" s="914"/>
      <c r="F1760" s="91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5" customHeight="1" thickBot="1">
      <c r="A1761" s="635">
        <v>1750</v>
      </c>
      <c r="B1761" s="913" t="str">
        <f>IF(基本情報入力シート!B1789="","",基本情報入力シート!B1789)</f>
        <v/>
      </c>
      <c r="C1761" s="914"/>
      <c r="D1761" s="914"/>
      <c r="E1761" s="914"/>
      <c r="F1761" s="91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5" customHeight="1" thickBot="1">
      <c r="A1762" s="635">
        <v>1751</v>
      </c>
      <c r="B1762" s="913" t="str">
        <f>IF(基本情報入力シート!B1790="","",基本情報入力シート!B1790)</f>
        <v/>
      </c>
      <c r="C1762" s="914"/>
      <c r="D1762" s="914"/>
      <c r="E1762" s="914"/>
      <c r="F1762" s="91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5" customHeight="1" thickBot="1">
      <c r="A1763" s="635">
        <v>1752</v>
      </c>
      <c r="B1763" s="913" t="str">
        <f>IF(基本情報入力シート!B1791="","",基本情報入力シート!B1791)</f>
        <v/>
      </c>
      <c r="C1763" s="914"/>
      <c r="D1763" s="914"/>
      <c r="E1763" s="914"/>
      <c r="F1763" s="91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5" customHeight="1" thickBot="1">
      <c r="A1764" s="635">
        <v>1753</v>
      </c>
      <c r="B1764" s="913" t="str">
        <f>IF(基本情報入力シート!B1792="","",基本情報入力シート!B1792)</f>
        <v/>
      </c>
      <c r="C1764" s="914"/>
      <c r="D1764" s="914"/>
      <c r="E1764" s="914"/>
      <c r="F1764" s="91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5" customHeight="1" thickBot="1">
      <c r="A1765" s="635">
        <v>1754</v>
      </c>
      <c r="B1765" s="913" t="str">
        <f>IF(基本情報入力シート!B1793="","",基本情報入力シート!B1793)</f>
        <v/>
      </c>
      <c r="C1765" s="914"/>
      <c r="D1765" s="914"/>
      <c r="E1765" s="914"/>
      <c r="F1765" s="91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5" customHeight="1" thickBot="1">
      <c r="A1766" s="635">
        <v>1755</v>
      </c>
      <c r="B1766" s="913" t="str">
        <f>IF(基本情報入力シート!B1794="","",基本情報入力シート!B1794)</f>
        <v/>
      </c>
      <c r="C1766" s="914"/>
      <c r="D1766" s="914"/>
      <c r="E1766" s="914"/>
      <c r="F1766" s="91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5" customHeight="1" thickBot="1">
      <c r="A1767" s="635">
        <v>1756</v>
      </c>
      <c r="B1767" s="913" t="str">
        <f>IF(基本情報入力シート!B1795="","",基本情報入力シート!B1795)</f>
        <v/>
      </c>
      <c r="C1767" s="914"/>
      <c r="D1767" s="914"/>
      <c r="E1767" s="914"/>
      <c r="F1767" s="91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5" customHeight="1" thickBot="1">
      <c r="A1768" s="635">
        <v>1757</v>
      </c>
      <c r="B1768" s="913" t="str">
        <f>IF(基本情報入力シート!B1796="","",基本情報入力シート!B1796)</f>
        <v/>
      </c>
      <c r="C1768" s="914"/>
      <c r="D1768" s="914"/>
      <c r="E1768" s="914"/>
      <c r="F1768" s="91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5" customHeight="1" thickBot="1">
      <c r="A1769" s="635">
        <v>1758</v>
      </c>
      <c r="B1769" s="913" t="str">
        <f>IF(基本情報入力シート!B1797="","",基本情報入力シート!B1797)</f>
        <v/>
      </c>
      <c r="C1769" s="914"/>
      <c r="D1769" s="914"/>
      <c r="E1769" s="914"/>
      <c r="F1769" s="91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5" customHeight="1" thickBot="1">
      <c r="A1770" s="635">
        <v>1759</v>
      </c>
      <c r="B1770" s="913" t="str">
        <f>IF(基本情報入力シート!B1798="","",基本情報入力シート!B1798)</f>
        <v/>
      </c>
      <c r="C1770" s="914"/>
      <c r="D1770" s="914"/>
      <c r="E1770" s="914"/>
      <c r="F1770" s="91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5" customHeight="1" thickBot="1">
      <c r="A1771" s="635">
        <v>1760</v>
      </c>
      <c r="B1771" s="913" t="str">
        <f>IF(基本情報入力シート!B1799="","",基本情報入力シート!B1799)</f>
        <v/>
      </c>
      <c r="C1771" s="914"/>
      <c r="D1771" s="914"/>
      <c r="E1771" s="914"/>
      <c r="F1771" s="91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5" customHeight="1" thickBot="1">
      <c r="A1772" s="635">
        <v>1761</v>
      </c>
      <c r="B1772" s="913" t="str">
        <f>IF(基本情報入力シート!B1800="","",基本情報入力シート!B1800)</f>
        <v/>
      </c>
      <c r="C1772" s="914"/>
      <c r="D1772" s="914"/>
      <c r="E1772" s="914"/>
      <c r="F1772" s="91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5" customHeight="1" thickBot="1">
      <c r="A1773" s="635">
        <v>1762</v>
      </c>
      <c r="B1773" s="913" t="str">
        <f>IF(基本情報入力シート!B1801="","",基本情報入力シート!B1801)</f>
        <v/>
      </c>
      <c r="C1773" s="914"/>
      <c r="D1773" s="914"/>
      <c r="E1773" s="914"/>
      <c r="F1773" s="91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5" customHeight="1" thickBot="1">
      <c r="A1774" s="635">
        <v>1763</v>
      </c>
      <c r="B1774" s="913" t="str">
        <f>IF(基本情報入力シート!B1802="","",基本情報入力シート!B1802)</f>
        <v/>
      </c>
      <c r="C1774" s="914"/>
      <c r="D1774" s="914"/>
      <c r="E1774" s="914"/>
      <c r="F1774" s="91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5" customHeight="1" thickBot="1">
      <c r="A1775" s="635">
        <v>1764</v>
      </c>
      <c r="B1775" s="913" t="str">
        <f>IF(基本情報入力シート!B1803="","",基本情報入力シート!B1803)</f>
        <v/>
      </c>
      <c r="C1775" s="914"/>
      <c r="D1775" s="914"/>
      <c r="E1775" s="914"/>
      <c r="F1775" s="91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5" customHeight="1" thickBot="1">
      <c r="A1776" s="635">
        <v>1765</v>
      </c>
      <c r="B1776" s="913" t="str">
        <f>IF(基本情報入力シート!B1804="","",基本情報入力シート!B1804)</f>
        <v/>
      </c>
      <c r="C1776" s="914"/>
      <c r="D1776" s="914"/>
      <c r="E1776" s="914"/>
      <c r="F1776" s="91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5" customHeight="1" thickBot="1">
      <c r="A1777" s="635">
        <v>1766</v>
      </c>
      <c r="B1777" s="913" t="str">
        <f>IF(基本情報入力シート!B1805="","",基本情報入力シート!B1805)</f>
        <v/>
      </c>
      <c r="C1777" s="914"/>
      <c r="D1777" s="914"/>
      <c r="E1777" s="914"/>
      <c r="F1777" s="91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5" customHeight="1" thickBot="1">
      <c r="A1778" s="635">
        <v>1767</v>
      </c>
      <c r="B1778" s="913" t="str">
        <f>IF(基本情報入力シート!B1806="","",基本情報入力シート!B1806)</f>
        <v/>
      </c>
      <c r="C1778" s="914"/>
      <c r="D1778" s="914"/>
      <c r="E1778" s="914"/>
      <c r="F1778" s="91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5" customHeight="1" thickBot="1">
      <c r="A1779" s="635">
        <v>1768</v>
      </c>
      <c r="B1779" s="913" t="str">
        <f>IF(基本情報入力シート!B1807="","",基本情報入力シート!B1807)</f>
        <v/>
      </c>
      <c r="C1779" s="914"/>
      <c r="D1779" s="914"/>
      <c r="E1779" s="914"/>
      <c r="F1779" s="91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5" customHeight="1" thickBot="1">
      <c r="A1780" s="635">
        <v>1769</v>
      </c>
      <c r="B1780" s="913" t="str">
        <f>IF(基本情報入力シート!B1808="","",基本情報入力シート!B1808)</f>
        <v/>
      </c>
      <c r="C1780" s="914"/>
      <c r="D1780" s="914"/>
      <c r="E1780" s="914"/>
      <c r="F1780" s="91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5" customHeight="1" thickBot="1">
      <c r="A1781" s="635">
        <v>1770</v>
      </c>
      <c r="B1781" s="913" t="str">
        <f>IF(基本情報入力シート!B1809="","",基本情報入力シート!B1809)</f>
        <v/>
      </c>
      <c r="C1781" s="914"/>
      <c r="D1781" s="914"/>
      <c r="E1781" s="914"/>
      <c r="F1781" s="91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5" customHeight="1" thickBot="1">
      <c r="A1782" s="635">
        <v>1771</v>
      </c>
      <c r="B1782" s="913" t="str">
        <f>IF(基本情報入力シート!B1810="","",基本情報入力シート!B1810)</f>
        <v/>
      </c>
      <c r="C1782" s="914"/>
      <c r="D1782" s="914"/>
      <c r="E1782" s="914"/>
      <c r="F1782" s="91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5" customHeight="1" thickBot="1">
      <c r="A1783" s="635">
        <v>1772</v>
      </c>
      <c r="B1783" s="913" t="str">
        <f>IF(基本情報入力シート!B1811="","",基本情報入力シート!B1811)</f>
        <v/>
      </c>
      <c r="C1783" s="914"/>
      <c r="D1783" s="914"/>
      <c r="E1783" s="914"/>
      <c r="F1783" s="91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5" customHeight="1" thickBot="1">
      <c r="A1784" s="635">
        <v>1773</v>
      </c>
      <c r="B1784" s="913" t="str">
        <f>IF(基本情報入力シート!B1812="","",基本情報入力シート!B1812)</f>
        <v/>
      </c>
      <c r="C1784" s="914"/>
      <c r="D1784" s="914"/>
      <c r="E1784" s="914"/>
      <c r="F1784" s="91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5" customHeight="1" thickBot="1">
      <c r="A1785" s="635">
        <v>1774</v>
      </c>
      <c r="B1785" s="913" t="str">
        <f>IF(基本情報入力シート!B1813="","",基本情報入力シート!B1813)</f>
        <v/>
      </c>
      <c r="C1785" s="914"/>
      <c r="D1785" s="914"/>
      <c r="E1785" s="914"/>
      <c r="F1785" s="91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5" customHeight="1" thickBot="1">
      <c r="A1786" s="635">
        <v>1775</v>
      </c>
      <c r="B1786" s="913" t="str">
        <f>IF(基本情報入力シート!B1814="","",基本情報入力シート!B1814)</f>
        <v/>
      </c>
      <c r="C1786" s="914"/>
      <c r="D1786" s="914"/>
      <c r="E1786" s="914"/>
      <c r="F1786" s="91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5" customHeight="1" thickBot="1">
      <c r="A1787" s="635">
        <v>1776</v>
      </c>
      <c r="B1787" s="913" t="str">
        <f>IF(基本情報入力シート!B1815="","",基本情報入力シート!B1815)</f>
        <v/>
      </c>
      <c r="C1787" s="914"/>
      <c r="D1787" s="914"/>
      <c r="E1787" s="914"/>
      <c r="F1787" s="91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5" customHeight="1" thickBot="1">
      <c r="A1788" s="635">
        <v>1777</v>
      </c>
      <c r="B1788" s="913" t="str">
        <f>IF(基本情報入力シート!B1816="","",基本情報入力シート!B1816)</f>
        <v/>
      </c>
      <c r="C1788" s="914"/>
      <c r="D1788" s="914"/>
      <c r="E1788" s="914"/>
      <c r="F1788" s="91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5" customHeight="1" thickBot="1">
      <c r="A1789" s="635">
        <v>1778</v>
      </c>
      <c r="B1789" s="913" t="str">
        <f>IF(基本情報入力シート!B1817="","",基本情報入力シート!B1817)</f>
        <v/>
      </c>
      <c r="C1789" s="914"/>
      <c r="D1789" s="914"/>
      <c r="E1789" s="914"/>
      <c r="F1789" s="91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5" customHeight="1" thickBot="1">
      <c r="A1790" s="635">
        <v>1779</v>
      </c>
      <c r="B1790" s="913" t="str">
        <f>IF(基本情報入力シート!B1818="","",基本情報入力シート!B1818)</f>
        <v/>
      </c>
      <c r="C1790" s="914"/>
      <c r="D1790" s="914"/>
      <c r="E1790" s="914"/>
      <c r="F1790" s="91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5" customHeight="1" thickBot="1">
      <c r="A1791" s="635">
        <v>1780</v>
      </c>
      <c r="B1791" s="913" t="str">
        <f>IF(基本情報入力シート!B1819="","",基本情報入力シート!B1819)</f>
        <v/>
      </c>
      <c r="C1791" s="914"/>
      <c r="D1791" s="914"/>
      <c r="E1791" s="914"/>
      <c r="F1791" s="91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5" customHeight="1" thickBot="1">
      <c r="A1792" s="635">
        <v>1781</v>
      </c>
      <c r="B1792" s="913" t="str">
        <f>IF(基本情報入力シート!B1820="","",基本情報入力シート!B1820)</f>
        <v/>
      </c>
      <c r="C1792" s="914"/>
      <c r="D1792" s="914"/>
      <c r="E1792" s="914"/>
      <c r="F1792" s="91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5" customHeight="1" thickBot="1">
      <c r="A1793" s="635">
        <v>1782</v>
      </c>
      <c r="B1793" s="913" t="str">
        <f>IF(基本情報入力シート!B1821="","",基本情報入力シート!B1821)</f>
        <v/>
      </c>
      <c r="C1793" s="914"/>
      <c r="D1793" s="914"/>
      <c r="E1793" s="914"/>
      <c r="F1793" s="91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5" customHeight="1" thickBot="1">
      <c r="A1794" s="635">
        <v>1783</v>
      </c>
      <c r="B1794" s="913" t="str">
        <f>IF(基本情報入力シート!B1822="","",基本情報入力シート!B1822)</f>
        <v/>
      </c>
      <c r="C1794" s="914"/>
      <c r="D1794" s="914"/>
      <c r="E1794" s="914"/>
      <c r="F1794" s="91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5" customHeight="1" thickBot="1">
      <c r="A1795" s="635">
        <v>1784</v>
      </c>
      <c r="B1795" s="913" t="str">
        <f>IF(基本情報入力シート!B1823="","",基本情報入力シート!B1823)</f>
        <v/>
      </c>
      <c r="C1795" s="914"/>
      <c r="D1795" s="914"/>
      <c r="E1795" s="914"/>
      <c r="F1795" s="91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5" customHeight="1" thickBot="1">
      <c r="A1796" s="635">
        <v>1785</v>
      </c>
      <c r="B1796" s="913" t="str">
        <f>IF(基本情報入力シート!B1824="","",基本情報入力シート!B1824)</f>
        <v/>
      </c>
      <c r="C1796" s="914"/>
      <c r="D1796" s="914"/>
      <c r="E1796" s="914"/>
      <c r="F1796" s="91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5" customHeight="1" thickBot="1">
      <c r="A1797" s="635">
        <v>1786</v>
      </c>
      <c r="B1797" s="913" t="str">
        <f>IF(基本情報入力シート!B1825="","",基本情報入力シート!B1825)</f>
        <v/>
      </c>
      <c r="C1797" s="914"/>
      <c r="D1797" s="914"/>
      <c r="E1797" s="914"/>
      <c r="F1797" s="91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5" customHeight="1" thickBot="1">
      <c r="A1798" s="635">
        <v>1787</v>
      </c>
      <c r="B1798" s="913" t="str">
        <f>IF(基本情報入力シート!B1826="","",基本情報入力シート!B1826)</f>
        <v/>
      </c>
      <c r="C1798" s="914"/>
      <c r="D1798" s="914"/>
      <c r="E1798" s="914"/>
      <c r="F1798" s="91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5" customHeight="1" thickBot="1">
      <c r="A1799" s="635">
        <v>1788</v>
      </c>
      <c r="B1799" s="913" t="str">
        <f>IF(基本情報入力シート!B1827="","",基本情報入力シート!B1827)</f>
        <v/>
      </c>
      <c r="C1799" s="914"/>
      <c r="D1799" s="914"/>
      <c r="E1799" s="914"/>
      <c r="F1799" s="91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5" customHeight="1" thickBot="1">
      <c r="A1800" s="635">
        <v>1789</v>
      </c>
      <c r="B1800" s="913" t="str">
        <f>IF(基本情報入力シート!B1828="","",基本情報入力シート!B1828)</f>
        <v/>
      </c>
      <c r="C1800" s="914"/>
      <c r="D1800" s="914"/>
      <c r="E1800" s="914"/>
      <c r="F1800" s="91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5" customHeight="1" thickBot="1">
      <c r="A1801" s="635">
        <v>1790</v>
      </c>
      <c r="B1801" s="913" t="str">
        <f>IF(基本情報入力シート!B1829="","",基本情報入力シート!B1829)</f>
        <v/>
      </c>
      <c r="C1801" s="914"/>
      <c r="D1801" s="914"/>
      <c r="E1801" s="914"/>
      <c r="F1801" s="91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5" customHeight="1" thickBot="1">
      <c r="A1802" s="635">
        <v>1791</v>
      </c>
      <c r="B1802" s="913" t="str">
        <f>IF(基本情報入力シート!B1830="","",基本情報入力シート!B1830)</f>
        <v/>
      </c>
      <c r="C1802" s="914"/>
      <c r="D1802" s="914"/>
      <c r="E1802" s="914"/>
      <c r="F1802" s="91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5" customHeight="1" thickBot="1">
      <c r="A1803" s="635">
        <v>1792</v>
      </c>
      <c r="B1803" s="913" t="str">
        <f>IF(基本情報入力シート!B1831="","",基本情報入力シート!B1831)</f>
        <v/>
      </c>
      <c r="C1803" s="914"/>
      <c r="D1803" s="914"/>
      <c r="E1803" s="914"/>
      <c r="F1803" s="91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5" customHeight="1" thickBot="1">
      <c r="A1804" s="635">
        <v>1793</v>
      </c>
      <c r="B1804" s="913" t="str">
        <f>IF(基本情報入力シート!B1832="","",基本情報入力シート!B1832)</f>
        <v/>
      </c>
      <c r="C1804" s="914"/>
      <c r="D1804" s="914"/>
      <c r="E1804" s="914"/>
      <c r="F1804" s="91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5" customHeight="1" thickBot="1">
      <c r="A1805" s="635">
        <v>1794</v>
      </c>
      <c r="B1805" s="913" t="str">
        <f>IF(基本情報入力シート!B1833="","",基本情報入力シート!B1833)</f>
        <v/>
      </c>
      <c r="C1805" s="914"/>
      <c r="D1805" s="914"/>
      <c r="E1805" s="914"/>
      <c r="F1805" s="91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5" customHeight="1" thickBot="1">
      <c r="A1806" s="635">
        <v>1795</v>
      </c>
      <c r="B1806" s="913" t="str">
        <f>IF(基本情報入力シート!B1834="","",基本情報入力シート!B1834)</f>
        <v/>
      </c>
      <c r="C1806" s="914"/>
      <c r="D1806" s="914"/>
      <c r="E1806" s="914"/>
      <c r="F1806" s="91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5" customHeight="1" thickBot="1">
      <c r="A1807" s="635">
        <v>1796</v>
      </c>
      <c r="B1807" s="913" t="str">
        <f>IF(基本情報入力シート!B1835="","",基本情報入力シート!B1835)</f>
        <v/>
      </c>
      <c r="C1807" s="914"/>
      <c r="D1807" s="914"/>
      <c r="E1807" s="914"/>
      <c r="F1807" s="91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5" customHeight="1" thickBot="1">
      <c r="A1808" s="635">
        <v>1797</v>
      </c>
      <c r="B1808" s="913" t="str">
        <f>IF(基本情報入力シート!B1836="","",基本情報入力シート!B1836)</f>
        <v/>
      </c>
      <c r="C1808" s="914"/>
      <c r="D1808" s="914"/>
      <c r="E1808" s="914"/>
      <c r="F1808" s="91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5" customHeight="1" thickBot="1">
      <c r="A1809" s="635">
        <v>1798</v>
      </c>
      <c r="B1809" s="913" t="str">
        <f>IF(基本情報入力シート!B1837="","",基本情報入力シート!B1837)</f>
        <v/>
      </c>
      <c r="C1809" s="914"/>
      <c r="D1809" s="914"/>
      <c r="E1809" s="914"/>
      <c r="F1809" s="91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5" customHeight="1" thickBot="1">
      <c r="A1810" s="635">
        <v>1799</v>
      </c>
      <c r="B1810" s="913" t="str">
        <f>IF(基本情報入力シート!B1838="","",基本情報入力シート!B1838)</f>
        <v/>
      </c>
      <c r="C1810" s="914"/>
      <c r="D1810" s="914"/>
      <c r="E1810" s="914"/>
      <c r="F1810" s="91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5" customHeight="1" thickBot="1">
      <c r="A1811" s="635">
        <v>1800</v>
      </c>
      <c r="B1811" s="913" t="str">
        <f>IF(基本情報入力シート!B1839="","",基本情報入力シート!B1839)</f>
        <v/>
      </c>
      <c r="C1811" s="914"/>
      <c r="D1811" s="914"/>
      <c r="E1811" s="914"/>
      <c r="F1811" s="91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5" customHeight="1" thickBot="1">
      <c r="A1812" s="635">
        <v>1801</v>
      </c>
      <c r="B1812" s="913" t="str">
        <f>IF(基本情報入力シート!B1840="","",基本情報入力シート!B1840)</f>
        <v/>
      </c>
      <c r="C1812" s="914"/>
      <c r="D1812" s="914"/>
      <c r="E1812" s="914"/>
      <c r="F1812" s="91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5" customHeight="1" thickBot="1">
      <c r="A1813" s="635">
        <v>1802</v>
      </c>
      <c r="B1813" s="913" t="str">
        <f>IF(基本情報入力シート!B1841="","",基本情報入力シート!B1841)</f>
        <v/>
      </c>
      <c r="C1813" s="914"/>
      <c r="D1813" s="914"/>
      <c r="E1813" s="914"/>
      <c r="F1813" s="91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5" customHeight="1" thickBot="1">
      <c r="A1814" s="635">
        <v>1803</v>
      </c>
      <c r="B1814" s="913" t="str">
        <f>IF(基本情報入力シート!B1842="","",基本情報入力シート!B1842)</f>
        <v/>
      </c>
      <c r="C1814" s="914"/>
      <c r="D1814" s="914"/>
      <c r="E1814" s="914"/>
      <c r="F1814" s="91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5" customHeight="1" thickBot="1">
      <c r="A1815" s="635">
        <v>1804</v>
      </c>
      <c r="B1815" s="913" t="str">
        <f>IF(基本情報入力シート!B1843="","",基本情報入力シート!B1843)</f>
        <v/>
      </c>
      <c r="C1815" s="914"/>
      <c r="D1815" s="914"/>
      <c r="E1815" s="914"/>
      <c r="F1815" s="91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5" customHeight="1" thickBot="1">
      <c r="A1816" s="635">
        <v>1805</v>
      </c>
      <c r="B1816" s="913" t="str">
        <f>IF(基本情報入力シート!B1844="","",基本情報入力シート!B1844)</f>
        <v/>
      </c>
      <c r="C1816" s="914"/>
      <c r="D1816" s="914"/>
      <c r="E1816" s="914"/>
      <c r="F1816" s="91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5" customHeight="1" thickBot="1">
      <c r="A1817" s="635">
        <v>1806</v>
      </c>
      <c r="B1817" s="913" t="str">
        <f>IF(基本情報入力シート!B1845="","",基本情報入力シート!B1845)</f>
        <v/>
      </c>
      <c r="C1817" s="914"/>
      <c r="D1817" s="914"/>
      <c r="E1817" s="914"/>
      <c r="F1817" s="91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5" customHeight="1" thickBot="1">
      <c r="A1818" s="635">
        <v>1807</v>
      </c>
      <c r="B1818" s="913" t="str">
        <f>IF(基本情報入力シート!B1846="","",基本情報入力シート!B1846)</f>
        <v/>
      </c>
      <c r="C1818" s="914"/>
      <c r="D1818" s="914"/>
      <c r="E1818" s="914"/>
      <c r="F1818" s="91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5" customHeight="1" thickBot="1">
      <c r="A1819" s="635">
        <v>1808</v>
      </c>
      <c r="B1819" s="913" t="str">
        <f>IF(基本情報入力シート!B1847="","",基本情報入力シート!B1847)</f>
        <v/>
      </c>
      <c r="C1819" s="914"/>
      <c r="D1819" s="914"/>
      <c r="E1819" s="914"/>
      <c r="F1819" s="91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5" customHeight="1" thickBot="1">
      <c r="A1820" s="635">
        <v>1809</v>
      </c>
      <c r="B1820" s="913" t="str">
        <f>IF(基本情報入力シート!B1848="","",基本情報入力シート!B1848)</f>
        <v/>
      </c>
      <c r="C1820" s="914"/>
      <c r="D1820" s="914"/>
      <c r="E1820" s="914"/>
      <c r="F1820" s="91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5" customHeight="1" thickBot="1">
      <c r="A1821" s="635">
        <v>1810</v>
      </c>
      <c r="B1821" s="913" t="str">
        <f>IF(基本情報入力シート!B1849="","",基本情報入力シート!B1849)</f>
        <v/>
      </c>
      <c r="C1821" s="914"/>
      <c r="D1821" s="914"/>
      <c r="E1821" s="914"/>
      <c r="F1821" s="91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5" customHeight="1" thickBot="1">
      <c r="A1822" s="635">
        <v>1811</v>
      </c>
      <c r="B1822" s="913" t="str">
        <f>IF(基本情報入力シート!B1850="","",基本情報入力シート!B1850)</f>
        <v/>
      </c>
      <c r="C1822" s="914"/>
      <c r="D1822" s="914"/>
      <c r="E1822" s="914"/>
      <c r="F1822" s="91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5" customHeight="1" thickBot="1">
      <c r="A1823" s="635">
        <v>1812</v>
      </c>
      <c r="B1823" s="913" t="str">
        <f>IF(基本情報入力シート!B1851="","",基本情報入力シート!B1851)</f>
        <v/>
      </c>
      <c r="C1823" s="914"/>
      <c r="D1823" s="914"/>
      <c r="E1823" s="914"/>
      <c r="F1823" s="91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5" customHeight="1" thickBot="1">
      <c r="A1824" s="635">
        <v>1813</v>
      </c>
      <c r="B1824" s="913" t="str">
        <f>IF(基本情報入力シート!B1852="","",基本情報入力シート!B1852)</f>
        <v/>
      </c>
      <c r="C1824" s="914"/>
      <c r="D1824" s="914"/>
      <c r="E1824" s="914"/>
      <c r="F1824" s="91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5" customHeight="1" thickBot="1">
      <c r="A1825" s="635">
        <v>1814</v>
      </c>
      <c r="B1825" s="913" t="str">
        <f>IF(基本情報入力シート!B1853="","",基本情報入力シート!B1853)</f>
        <v/>
      </c>
      <c r="C1825" s="914"/>
      <c r="D1825" s="914"/>
      <c r="E1825" s="914"/>
      <c r="F1825" s="91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5" customHeight="1" thickBot="1">
      <c r="A1826" s="635">
        <v>1815</v>
      </c>
      <c r="B1826" s="913" t="str">
        <f>IF(基本情報入力シート!B1854="","",基本情報入力シート!B1854)</f>
        <v/>
      </c>
      <c r="C1826" s="914"/>
      <c r="D1826" s="914"/>
      <c r="E1826" s="914"/>
      <c r="F1826" s="91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5" customHeight="1" thickBot="1">
      <c r="A1827" s="635">
        <v>1816</v>
      </c>
      <c r="B1827" s="913" t="str">
        <f>IF(基本情報入力シート!B1855="","",基本情報入力シート!B1855)</f>
        <v/>
      </c>
      <c r="C1827" s="914"/>
      <c r="D1827" s="914"/>
      <c r="E1827" s="914"/>
      <c r="F1827" s="91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5" customHeight="1" thickBot="1">
      <c r="A1828" s="635">
        <v>1817</v>
      </c>
      <c r="B1828" s="913" t="str">
        <f>IF(基本情報入力シート!B1856="","",基本情報入力シート!B1856)</f>
        <v/>
      </c>
      <c r="C1828" s="914"/>
      <c r="D1828" s="914"/>
      <c r="E1828" s="914"/>
      <c r="F1828" s="91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5" customHeight="1" thickBot="1">
      <c r="A1829" s="635">
        <v>1818</v>
      </c>
      <c r="B1829" s="913" t="str">
        <f>IF(基本情報入力シート!B1857="","",基本情報入力シート!B1857)</f>
        <v/>
      </c>
      <c r="C1829" s="914"/>
      <c r="D1829" s="914"/>
      <c r="E1829" s="914"/>
      <c r="F1829" s="91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5" customHeight="1" thickBot="1">
      <c r="A1830" s="635">
        <v>1819</v>
      </c>
      <c r="B1830" s="913" t="str">
        <f>IF(基本情報入力シート!B1858="","",基本情報入力シート!B1858)</f>
        <v/>
      </c>
      <c r="C1830" s="914"/>
      <c r="D1830" s="914"/>
      <c r="E1830" s="914"/>
      <c r="F1830" s="91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5" customHeight="1" thickBot="1">
      <c r="A1831" s="635">
        <v>1820</v>
      </c>
      <c r="B1831" s="913" t="str">
        <f>IF(基本情報入力シート!B1859="","",基本情報入力シート!B1859)</f>
        <v/>
      </c>
      <c r="C1831" s="914"/>
      <c r="D1831" s="914"/>
      <c r="E1831" s="914"/>
      <c r="F1831" s="91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5" customHeight="1" thickBot="1">
      <c r="A1832" s="635">
        <v>1821</v>
      </c>
      <c r="B1832" s="913" t="str">
        <f>IF(基本情報入力シート!B1860="","",基本情報入力シート!B1860)</f>
        <v/>
      </c>
      <c r="C1832" s="914"/>
      <c r="D1832" s="914"/>
      <c r="E1832" s="914"/>
      <c r="F1832" s="91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5" customHeight="1" thickBot="1">
      <c r="A1833" s="635">
        <v>1822</v>
      </c>
      <c r="B1833" s="913" t="str">
        <f>IF(基本情報入力シート!B1861="","",基本情報入力シート!B1861)</f>
        <v/>
      </c>
      <c r="C1833" s="914"/>
      <c r="D1833" s="914"/>
      <c r="E1833" s="914"/>
      <c r="F1833" s="91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5" customHeight="1" thickBot="1">
      <c r="A1834" s="635">
        <v>1823</v>
      </c>
      <c r="B1834" s="913" t="str">
        <f>IF(基本情報入力シート!B1862="","",基本情報入力シート!B1862)</f>
        <v/>
      </c>
      <c r="C1834" s="914"/>
      <c r="D1834" s="914"/>
      <c r="E1834" s="914"/>
      <c r="F1834" s="91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5" customHeight="1" thickBot="1">
      <c r="A1835" s="635">
        <v>1824</v>
      </c>
      <c r="B1835" s="913" t="str">
        <f>IF(基本情報入力シート!B1863="","",基本情報入力シート!B1863)</f>
        <v/>
      </c>
      <c r="C1835" s="914"/>
      <c r="D1835" s="914"/>
      <c r="E1835" s="914"/>
      <c r="F1835" s="91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5" customHeight="1" thickBot="1">
      <c r="A1836" s="635">
        <v>1825</v>
      </c>
      <c r="B1836" s="913" t="str">
        <f>IF(基本情報入力シート!B1864="","",基本情報入力シート!B1864)</f>
        <v/>
      </c>
      <c r="C1836" s="914"/>
      <c r="D1836" s="914"/>
      <c r="E1836" s="914"/>
      <c r="F1836" s="91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5" customHeight="1" thickBot="1">
      <c r="A1837" s="635">
        <v>1826</v>
      </c>
      <c r="B1837" s="913" t="str">
        <f>IF(基本情報入力シート!B1865="","",基本情報入力シート!B1865)</f>
        <v/>
      </c>
      <c r="C1837" s="914"/>
      <c r="D1837" s="914"/>
      <c r="E1837" s="914"/>
      <c r="F1837" s="91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5" customHeight="1" thickBot="1">
      <c r="A1838" s="635">
        <v>1827</v>
      </c>
      <c r="B1838" s="913" t="str">
        <f>IF(基本情報入力シート!B1866="","",基本情報入力シート!B1866)</f>
        <v/>
      </c>
      <c r="C1838" s="914"/>
      <c r="D1838" s="914"/>
      <c r="E1838" s="914"/>
      <c r="F1838" s="91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5" customHeight="1" thickBot="1">
      <c r="A1839" s="635">
        <v>1828</v>
      </c>
      <c r="B1839" s="913" t="str">
        <f>IF(基本情報入力シート!B1867="","",基本情報入力シート!B1867)</f>
        <v/>
      </c>
      <c r="C1839" s="914"/>
      <c r="D1839" s="914"/>
      <c r="E1839" s="914"/>
      <c r="F1839" s="91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5" customHeight="1" thickBot="1">
      <c r="A1840" s="635">
        <v>1829</v>
      </c>
      <c r="B1840" s="913" t="str">
        <f>IF(基本情報入力シート!B1868="","",基本情報入力シート!B1868)</f>
        <v/>
      </c>
      <c r="C1840" s="914"/>
      <c r="D1840" s="914"/>
      <c r="E1840" s="914"/>
      <c r="F1840" s="91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5" customHeight="1" thickBot="1">
      <c r="A1841" s="635">
        <v>1830</v>
      </c>
      <c r="B1841" s="913" t="str">
        <f>IF(基本情報入力シート!B1869="","",基本情報入力シート!B1869)</f>
        <v/>
      </c>
      <c r="C1841" s="914"/>
      <c r="D1841" s="914"/>
      <c r="E1841" s="914"/>
      <c r="F1841" s="91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5" customHeight="1" thickBot="1">
      <c r="A1842" s="635">
        <v>1831</v>
      </c>
      <c r="B1842" s="913" t="str">
        <f>IF(基本情報入力シート!B1870="","",基本情報入力シート!B1870)</f>
        <v/>
      </c>
      <c r="C1842" s="914"/>
      <c r="D1842" s="914"/>
      <c r="E1842" s="914"/>
      <c r="F1842" s="91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5" customHeight="1" thickBot="1">
      <c r="A1843" s="635">
        <v>1832</v>
      </c>
      <c r="B1843" s="913" t="str">
        <f>IF(基本情報入力シート!B1871="","",基本情報入力シート!B1871)</f>
        <v/>
      </c>
      <c r="C1843" s="914"/>
      <c r="D1843" s="914"/>
      <c r="E1843" s="914"/>
      <c r="F1843" s="91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5" customHeight="1" thickBot="1">
      <c r="A1844" s="635">
        <v>1833</v>
      </c>
      <c r="B1844" s="913" t="str">
        <f>IF(基本情報入力シート!B1872="","",基本情報入力シート!B1872)</f>
        <v/>
      </c>
      <c r="C1844" s="914"/>
      <c r="D1844" s="914"/>
      <c r="E1844" s="914"/>
      <c r="F1844" s="91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5" customHeight="1" thickBot="1">
      <c r="A1845" s="635">
        <v>1834</v>
      </c>
      <c r="B1845" s="913" t="str">
        <f>IF(基本情報入力シート!B1873="","",基本情報入力シート!B1873)</f>
        <v/>
      </c>
      <c r="C1845" s="914"/>
      <c r="D1845" s="914"/>
      <c r="E1845" s="914"/>
      <c r="F1845" s="91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5" customHeight="1" thickBot="1">
      <c r="A1846" s="635">
        <v>1835</v>
      </c>
      <c r="B1846" s="913" t="str">
        <f>IF(基本情報入力シート!B1874="","",基本情報入力シート!B1874)</f>
        <v/>
      </c>
      <c r="C1846" s="914"/>
      <c r="D1846" s="914"/>
      <c r="E1846" s="914"/>
      <c r="F1846" s="91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5" customHeight="1" thickBot="1">
      <c r="A1847" s="635">
        <v>1836</v>
      </c>
      <c r="B1847" s="913" t="str">
        <f>IF(基本情報入力シート!B1875="","",基本情報入力シート!B1875)</f>
        <v/>
      </c>
      <c r="C1847" s="914"/>
      <c r="D1847" s="914"/>
      <c r="E1847" s="914"/>
      <c r="F1847" s="91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5" customHeight="1" thickBot="1">
      <c r="A1848" s="635">
        <v>1837</v>
      </c>
      <c r="B1848" s="913" t="str">
        <f>IF(基本情報入力シート!B1876="","",基本情報入力シート!B1876)</f>
        <v/>
      </c>
      <c r="C1848" s="914"/>
      <c r="D1848" s="914"/>
      <c r="E1848" s="914"/>
      <c r="F1848" s="91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5" customHeight="1" thickBot="1">
      <c r="A1849" s="635">
        <v>1838</v>
      </c>
      <c r="B1849" s="913" t="str">
        <f>IF(基本情報入力シート!B1877="","",基本情報入力シート!B1877)</f>
        <v/>
      </c>
      <c r="C1849" s="914"/>
      <c r="D1849" s="914"/>
      <c r="E1849" s="914"/>
      <c r="F1849" s="91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5" customHeight="1" thickBot="1">
      <c r="A1850" s="635">
        <v>1839</v>
      </c>
      <c r="B1850" s="913" t="str">
        <f>IF(基本情報入力シート!B1878="","",基本情報入力シート!B1878)</f>
        <v/>
      </c>
      <c r="C1850" s="914"/>
      <c r="D1850" s="914"/>
      <c r="E1850" s="914"/>
      <c r="F1850" s="91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5" customHeight="1" thickBot="1">
      <c r="A1851" s="635">
        <v>1840</v>
      </c>
      <c r="B1851" s="913" t="str">
        <f>IF(基本情報入力シート!B1879="","",基本情報入力シート!B1879)</f>
        <v/>
      </c>
      <c r="C1851" s="914"/>
      <c r="D1851" s="914"/>
      <c r="E1851" s="914"/>
      <c r="F1851" s="91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5" customHeight="1" thickBot="1">
      <c r="A1852" s="635">
        <v>1841</v>
      </c>
      <c r="B1852" s="913" t="str">
        <f>IF(基本情報入力シート!B1880="","",基本情報入力シート!B1880)</f>
        <v/>
      </c>
      <c r="C1852" s="914"/>
      <c r="D1852" s="914"/>
      <c r="E1852" s="914"/>
      <c r="F1852" s="91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5" customHeight="1" thickBot="1">
      <c r="A1853" s="635">
        <v>1842</v>
      </c>
      <c r="B1853" s="913" t="str">
        <f>IF(基本情報入力シート!B1881="","",基本情報入力シート!B1881)</f>
        <v/>
      </c>
      <c r="C1853" s="914"/>
      <c r="D1853" s="914"/>
      <c r="E1853" s="914"/>
      <c r="F1853" s="91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5" customHeight="1" thickBot="1">
      <c r="A1854" s="635">
        <v>1843</v>
      </c>
      <c r="B1854" s="913" t="str">
        <f>IF(基本情報入力シート!B1882="","",基本情報入力シート!B1882)</f>
        <v/>
      </c>
      <c r="C1854" s="914"/>
      <c r="D1854" s="914"/>
      <c r="E1854" s="914"/>
      <c r="F1854" s="91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5" customHeight="1" thickBot="1">
      <c r="A1855" s="635">
        <v>1844</v>
      </c>
      <c r="B1855" s="913" t="str">
        <f>IF(基本情報入力シート!B1883="","",基本情報入力シート!B1883)</f>
        <v/>
      </c>
      <c r="C1855" s="914"/>
      <c r="D1855" s="914"/>
      <c r="E1855" s="914"/>
      <c r="F1855" s="91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5" customHeight="1" thickBot="1">
      <c r="A1856" s="635">
        <v>1845</v>
      </c>
      <c r="B1856" s="913" t="str">
        <f>IF(基本情報入力シート!B1884="","",基本情報入力シート!B1884)</f>
        <v/>
      </c>
      <c r="C1856" s="914"/>
      <c r="D1856" s="914"/>
      <c r="E1856" s="914"/>
      <c r="F1856" s="91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5" customHeight="1" thickBot="1">
      <c r="A1857" s="635">
        <v>1846</v>
      </c>
      <c r="B1857" s="913" t="str">
        <f>IF(基本情報入力シート!B1885="","",基本情報入力シート!B1885)</f>
        <v/>
      </c>
      <c r="C1857" s="914"/>
      <c r="D1857" s="914"/>
      <c r="E1857" s="914"/>
      <c r="F1857" s="91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5" customHeight="1" thickBot="1">
      <c r="A1858" s="635">
        <v>1847</v>
      </c>
      <c r="B1858" s="913" t="str">
        <f>IF(基本情報入力シート!B1886="","",基本情報入力シート!B1886)</f>
        <v/>
      </c>
      <c r="C1858" s="914"/>
      <c r="D1858" s="914"/>
      <c r="E1858" s="914"/>
      <c r="F1858" s="91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5" customHeight="1" thickBot="1">
      <c r="A1859" s="635">
        <v>1848</v>
      </c>
      <c r="B1859" s="913" t="str">
        <f>IF(基本情報入力シート!B1887="","",基本情報入力シート!B1887)</f>
        <v/>
      </c>
      <c r="C1859" s="914"/>
      <c r="D1859" s="914"/>
      <c r="E1859" s="914"/>
      <c r="F1859" s="91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5" customHeight="1" thickBot="1">
      <c r="A1860" s="635">
        <v>1849</v>
      </c>
      <c r="B1860" s="913" t="str">
        <f>IF(基本情報入力シート!B1888="","",基本情報入力シート!B1888)</f>
        <v/>
      </c>
      <c r="C1860" s="914"/>
      <c r="D1860" s="914"/>
      <c r="E1860" s="914"/>
      <c r="F1860" s="91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5" customHeight="1" thickBot="1">
      <c r="A1861" s="635">
        <v>1850</v>
      </c>
      <c r="B1861" s="913" t="str">
        <f>IF(基本情報入力シート!B1889="","",基本情報入力シート!B1889)</f>
        <v/>
      </c>
      <c r="C1861" s="914"/>
      <c r="D1861" s="914"/>
      <c r="E1861" s="914"/>
      <c r="F1861" s="91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5" customHeight="1" thickBot="1">
      <c r="A1862" s="635">
        <v>1851</v>
      </c>
      <c r="B1862" s="913" t="str">
        <f>IF(基本情報入力シート!B1890="","",基本情報入力シート!B1890)</f>
        <v/>
      </c>
      <c r="C1862" s="914"/>
      <c r="D1862" s="914"/>
      <c r="E1862" s="914"/>
      <c r="F1862" s="91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5" customHeight="1" thickBot="1">
      <c r="A1863" s="635">
        <v>1852</v>
      </c>
      <c r="B1863" s="913" t="str">
        <f>IF(基本情報入力シート!B1891="","",基本情報入力シート!B1891)</f>
        <v/>
      </c>
      <c r="C1863" s="914"/>
      <c r="D1863" s="914"/>
      <c r="E1863" s="914"/>
      <c r="F1863" s="91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5" customHeight="1" thickBot="1">
      <c r="A1864" s="635">
        <v>1853</v>
      </c>
      <c r="B1864" s="913" t="str">
        <f>IF(基本情報入力シート!B1892="","",基本情報入力シート!B1892)</f>
        <v/>
      </c>
      <c r="C1864" s="914"/>
      <c r="D1864" s="914"/>
      <c r="E1864" s="914"/>
      <c r="F1864" s="91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5" customHeight="1" thickBot="1">
      <c r="A1865" s="635">
        <v>1854</v>
      </c>
      <c r="B1865" s="913" t="str">
        <f>IF(基本情報入力シート!B1893="","",基本情報入力シート!B1893)</f>
        <v/>
      </c>
      <c r="C1865" s="914"/>
      <c r="D1865" s="914"/>
      <c r="E1865" s="914"/>
      <c r="F1865" s="91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5" customHeight="1" thickBot="1">
      <c r="A1866" s="635">
        <v>1855</v>
      </c>
      <c r="B1866" s="913" t="str">
        <f>IF(基本情報入力シート!B1894="","",基本情報入力シート!B1894)</f>
        <v/>
      </c>
      <c r="C1866" s="914"/>
      <c r="D1866" s="914"/>
      <c r="E1866" s="914"/>
      <c r="F1866" s="91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5" customHeight="1" thickBot="1">
      <c r="A1867" s="635">
        <v>1856</v>
      </c>
      <c r="B1867" s="913" t="str">
        <f>IF(基本情報入力シート!B1895="","",基本情報入力シート!B1895)</f>
        <v/>
      </c>
      <c r="C1867" s="914"/>
      <c r="D1867" s="914"/>
      <c r="E1867" s="914"/>
      <c r="F1867" s="91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5" customHeight="1" thickBot="1">
      <c r="A1868" s="635">
        <v>1857</v>
      </c>
      <c r="B1868" s="913" t="str">
        <f>IF(基本情報入力シート!B1896="","",基本情報入力シート!B1896)</f>
        <v/>
      </c>
      <c r="C1868" s="914"/>
      <c r="D1868" s="914"/>
      <c r="E1868" s="914"/>
      <c r="F1868" s="91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5" customHeight="1" thickBot="1">
      <c r="A1869" s="635">
        <v>1858</v>
      </c>
      <c r="B1869" s="913" t="str">
        <f>IF(基本情報入力シート!B1897="","",基本情報入力シート!B1897)</f>
        <v/>
      </c>
      <c r="C1869" s="914"/>
      <c r="D1869" s="914"/>
      <c r="E1869" s="914"/>
      <c r="F1869" s="91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5" customHeight="1" thickBot="1">
      <c r="A1870" s="635">
        <v>1859</v>
      </c>
      <c r="B1870" s="913" t="str">
        <f>IF(基本情報入力シート!B1898="","",基本情報入力シート!B1898)</f>
        <v/>
      </c>
      <c r="C1870" s="914"/>
      <c r="D1870" s="914"/>
      <c r="E1870" s="914"/>
      <c r="F1870" s="91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5" customHeight="1" thickBot="1">
      <c r="A1871" s="635">
        <v>1860</v>
      </c>
      <c r="B1871" s="913" t="str">
        <f>IF(基本情報入力シート!B1899="","",基本情報入力シート!B1899)</f>
        <v/>
      </c>
      <c r="C1871" s="914"/>
      <c r="D1871" s="914"/>
      <c r="E1871" s="914"/>
      <c r="F1871" s="91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5" customHeight="1" thickBot="1">
      <c r="A1872" s="635">
        <v>1861</v>
      </c>
      <c r="B1872" s="913" t="str">
        <f>IF(基本情報入力シート!B1900="","",基本情報入力シート!B1900)</f>
        <v/>
      </c>
      <c r="C1872" s="914"/>
      <c r="D1872" s="914"/>
      <c r="E1872" s="914"/>
      <c r="F1872" s="91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5" customHeight="1" thickBot="1">
      <c r="A1873" s="635">
        <v>1862</v>
      </c>
      <c r="B1873" s="913" t="str">
        <f>IF(基本情報入力シート!B1901="","",基本情報入力シート!B1901)</f>
        <v/>
      </c>
      <c r="C1873" s="914"/>
      <c r="D1873" s="914"/>
      <c r="E1873" s="914"/>
      <c r="F1873" s="91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5" customHeight="1" thickBot="1">
      <c r="A1874" s="635">
        <v>1863</v>
      </c>
      <c r="B1874" s="913" t="str">
        <f>IF(基本情報入力シート!B1902="","",基本情報入力シート!B1902)</f>
        <v/>
      </c>
      <c r="C1874" s="914"/>
      <c r="D1874" s="914"/>
      <c r="E1874" s="914"/>
      <c r="F1874" s="91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5" customHeight="1" thickBot="1">
      <c r="A1875" s="635">
        <v>1864</v>
      </c>
      <c r="B1875" s="913" t="str">
        <f>IF(基本情報入力シート!B1903="","",基本情報入力シート!B1903)</f>
        <v/>
      </c>
      <c r="C1875" s="914"/>
      <c r="D1875" s="914"/>
      <c r="E1875" s="914"/>
      <c r="F1875" s="91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5" customHeight="1" thickBot="1">
      <c r="A1876" s="635">
        <v>1865</v>
      </c>
      <c r="B1876" s="913" t="str">
        <f>IF(基本情報入力シート!B1904="","",基本情報入力シート!B1904)</f>
        <v/>
      </c>
      <c r="C1876" s="914"/>
      <c r="D1876" s="914"/>
      <c r="E1876" s="914"/>
      <c r="F1876" s="91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5" customHeight="1" thickBot="1">
      <c r="A1877" s="635">
        <v>1866</v>
      </c>
      <c r="B1877" s="913" t="str">
        <f>IF(基本情報入力シート!B1905="","",基本情報入力シート!B1905)</f>
        <v/>
      </c>
      <c r="C1877" s="914"/>
      <c r="D1877" s="914"/>
      <c r="E1877" s="914"/>
      <c r="F1877" s="91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5" customHeight="1" thickBot="1">
      <c r="A1878" s="635">
        <v>1867</v>
      </c>
      <c r="B1878" s="913" t="str">
        <f>IF(基本情報入力シート!B1906="","",基本情報入力シート!B1906)</f>
        <v/>
      </c>
      <c r="C1878" s="914"/>
      <c r="D1878" s="914"/>
      <c r="E1878" s="914"/>
      <c r="F1878" s="91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5" customHeight="1" thickBot="1">
      <c r="A1879" s="635">
        <v>1868</v>
      </c>
      <c r="B1879" s="913" t="str">
        <f>IF(基本情報入力シート!B1907="","",基本情報入力シート!B1907)</f>
        <v/>
      </c>
      <c r="C1879" s="914"/>
      <c r="D1879" s="914"/>
      <c r="E1879" s="914"/>
      <c r="F1879" s="91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5" customHeight="1" thickBot="1">
      <c r="A1880" s="635">
        <v>1869</v>
      </c>
      <c r="B1880" s="913" t="str">
        <f>IF(基本情報入力シート!B1908="","",基本情報入力シート!B1908)</f>
        <v/>
      </c>
      <c r="C1880" s="914"/>
      <c r="D1880" s="914"/>
      <c r="E1880" s="914"/>
      <c r="F1880" s="91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5" customHeight="1" thickBot="1">
      <c r="A1881" s="635">
        <v>1870</v>
      </c>
      <c r="B1881" s="913" t="str">
        <f>IF(基本情報入力シート!B1909="","",基本情報入力シート!B1909)</f>
        <v/>
      </c>
      <c r="C1881" s="914"/>
      <c r="D1881" s="914"/>
      <c r="E1881" s="914"/>
      <c r="F1881" s="91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5" customHeight="1" thickBot="1">
      <c r="A1882" s="635">
        <v>1871</v>
      </c>
      <c r="B1882" s="913" t="str">
        <f>IF(基本情報入力シート!B1910="","",基本情報入力シート!B1910)</f>
        <v/>
      </c>
      <c r="C1882" s="914"/>
      <c r="D1882" s="914"/>
      <c r="E1882" s="914"/>
      <c r="F1882" s="91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5" customHeight="1" thickBot="1">
      <c r="A1883" s="635">
        <v>1872</v>
      </c>
      <c r="B1883" s="913" t="str">
        <f>IF(基本情報入力シート!B1911="","",基本情報入力シート!B1911)</f>
        <v/>
      </c>
      <c r="C1883" s="914"/>
      <c r="D1883" s="914"/>
      <c r="E1883" s="914"/>
      <c r="F1883" s="91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5" customHeight="1" thickBot="1">
      <c r="A1884" s="635">
        <v>1873</v>
      </c>
      <c r="B1884" s="913" t="str">
        <f>IF(基本情報入力シート!B1912="","",基本情報入力シート!B1912)</f>
        <v/>
      </c>
      <c r="C1884" s="914"/>
      <c r="D1884" s="914"/>
      <c r="E1884" s="914"/>
      <c r="F1884" s="91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5" customHeight="1" thickBot="1">
      <c r="A1885" s="635">
        <v>1874</v>
      </c>
      <c r="B1885" s="913" t="str">
        <f>IF(基本情報入力シート!B1913="","",基本情報入力シート!B1913)</f>
        <v/>
      </c>
      <c r="C1885" s="914"/>
      <c r="D1885" s="914"/>
      <c r="E1885" s="914"/>
      <c r="F1885" s="91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5" customHeight="1" thickBot="1">
      <c r="A1886" s="635">
        <v>1875</v>
      </c>
      <c r="B1886" s="913" t="str">
        <f>IF(基本情報入力シート!B1914="","",基本情報入力シート!B1914)</f>
        <v/>
      </c>
      <c r="C1886" s="914"/>
      <c r="D1886" s="914"/>
      <c r="E1886" s="914"/>
      <c r="F1886" s="91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5" customHeight="1" thickBot="1">
      <c r="A1887" s="635">
        <v>1876</v>
      </c>
      <c r="B1887" s="913" t="str">
        <f>IF(基本情報入力シート!B1915="","",基本情報入力シート!B1915)</f>
        <v/>
      </c>
      <c r="C1887" s="914"/>
      <c r="D1887" s="914"/>
      <c r="E1887" s="914"/>
      <c r="F1887" s="91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5" customHeight="1" thickBot="1">
      <c r="A1888" s="635">
        <v>1877</v>
      </c>
      <c r="B1888" s="913" t="str">
        <f>IF(基本情報入力シート!B1916="","",基本情報入力シート!B1916)</f>
        <v/>
      </c>
      <c r="C1888" s="914"/>
      <c r="D1888" s="914"/>
      <c r="E1888" s="914"/>
      <c r="F1888" s="91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5" customHeight="1" thickBot="1">
      <c r="A1889" s="635">
        <v>1878</v>
      </c>
      <c r="B1889" s="913" t="str">
        <f>IF(基本情報入力シート!B1917="","",基本情報入力シート!B1917)</f>
        <v/>
      </c>
      <c r="C1889" s="914"/>
      <c r="D1889" s="914"/>
      <c r="E1889" s="914"/>
      <c r="F1889" s="91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5" customHeight="1" thickBot="1">
      <c r="A1890" s="635">
        <v>1879</v>
      </c>
      <c r="B1890" s="913" t="str">
        <f>IF(基本情報入力シート!B1918="","",基本情報入力シート!B1918)</f>
        <v/>
      </c>
      <c r="C1890" s="914"/>
      <c r="D1890" s="914"/>
      <c r="E1890" s="914"/>
      <c r="F1890" s="91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5" customHeight="1" thickBot="1">
      <c r="A1891" s="635">
        <v>1880</v>
      </c>
      <c r="B1891" s="913" t="str">
        <f>IF(基本情報入力シート!B1919="","",基本情報入力シート!B1919)</f>
        <v/>
      </c>
      <c r="C1891" s="914"/>
      <c r="D1891" s="914"/>
      <c r="E1891" s="914"/>
      <c r="F1891" s="91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5" customHeight="1" thickBot="1">
      <c r="A1892" s="635">
        <v>1881</v>
      </c>
      <c r="B1892" s="913" t="str">
        <f>IF(基本情報入力シート!B1920="","",基本情報入力シート!B1920)</f>
        <v/>
      </c>
      <c r="C1892" s="914"/>
      <c r="D1892" s="914"/>
      <c r="E1892" s="914"/>
      <c r="F1892" s="91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5" customHeight="1" thickBot="1">
      <c r="A1893" s="635">
        <v>1882</v>
      </c>
      <c r="B1893" s="913" t="str">
        <f>IF(基本情報入力シート!B1921="","",基本情報入力シート!B1921)</f>
        <v/>
      </c>
      <c r="C1893" s="914"/>
      <c r="D1893" s="914"/>
      <c r="E1893" s="914"/>
      <c r="F1893" s="91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5" customHeight="1" thickBot="1">
      <c r="A1894" s="635">
        <v>1883</v>
      </c>
      <c r="B1894" s="913" t="str">
        <f>IF(基本情報入力シート!B1922="","",基本情報入力シート!B1922)</f>
        <v/>
      </c>
      <c r="C1894" s="914"/>
      <c r="D1894" s="914"/>
      <c r="E1894" s="914"/>
      <c r="F1894" s="91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5" customHeight="1" thickBot="1">
      <c r="A1895" s="635">
        <v>1884</v>
      </c>
      <c r="B1895" s="913" t="str">
        <f>IF(基本情報入力シート!B1923="","",基本情報入力シート!B1923)</f>
        <v/>
      </c>
      <c r="C1895" s="914"/>
      <c r="D1895" s="914"/>
      <c r="E1895" s="914"/>
      <c r="F1895" s="91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5" customHeight="1" thickBot="1">
      <c r="A1896" s="635">
        <v>1885</v>
      </c>
      <c r="B1896" s="913" t="str">
        <f>IF(基本情報入力シート!B1924="","",基本情報入力シート!B1924)</f>
        <v/>
      </c>
      <c r="C1896" s="914"/>
      <c r="D1896" s="914"/>
      <c r="E1896" s="914"/>
      <c r="F1896" s="91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5" customHeight="1" thickBot="1">
      <c r="A1897" s="635">
        <v>1886</v>
      </c>
      <c r="B1897" s="913" t="str">
        <f>IF(基本情報入力シート!B1925="","",基本情報入力シート!B1925)</f>
        <v/>
      </c>
      <c r="C1897" s="914"/>
      <c r="D1897" s="914"/>
      <c r="E1897" s="914"/>
      <c r="F1897" s="91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5" customHeight="1" thickBot="1">
      <c r="A1898" s="635">
        <v>1887</v>
      </c>
      <c r="B1898" s="913" t="str">
        <f>IF(基本情報入力シート!B1926="","",基本情報入力シート!B1926)</f>
        <v/>
      </c>
      <c r="C1898" s="914"/>
      <c r="D1898" s="914"/>
      <c r="E1898" s="914"/>
      <c r="F1898" s="91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5" customHeight="1" thickBot="1">
      <c r="A1899" s="635">
        <v>1888</v>
      </c>
      <c r="B1899" s="913" t="str">
        <f>IF(基本情報入力シート!B1927="","",基本情報入力シート!B1927)</f>
        <v/>
      </c>
      <c r="C1899" s="914"/>
      <c r="D1899" s="914"/>
      <c r="E1899" s="914"/>
      <c r="F1899" s="91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5" customHeight="1" thickBot="1">
      <c r="A1900" s="635">
        <v>1889</v>
      </c>
      <c r="B1900" s="913" t="str">
        <f>IF(基本情報入力シート!B1928="","",基本情報入力シート!B1928)</f>
        <v/>
      </c>
      <c r="C1900" s="914"/>
      <c r="D1900" s="914"/>
      <c r="E1900" s="914"/>
      <c r="F1900" s="91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5" customHeight="1" thickBot="1">
      <c r="A1901" s="635">
        <v>1890</v>
      </c>
      <c r="B1901" s="913" t="str">
        <f>IF(基本情報入力シート!B1929="","",基本情報入力シート!B1929)</f>
        <v/>
      </c>
      <c r="C1901" s="914"/>
      <c r="D1901" s="914"/>
      <c r="E1901" s="914"/>
      <c r="F1901" s="91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5" customHeight="1" thickBot="1">
      <c r="A1902" s="635">
        <v>1891</v>
      </c>
      <c r="B1902" s="913" t="str">
        <f>IF(基本情報入力シート!B1930="","",基本情報入力シート!B1930)</f>
        <v/>
      </c>
      <c r="C1902" s="914"/>
      <c r="D1902" s="914"/>
      <c r="E1902" s="914"/>
      <c r="F1902" s="91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5" customHeight="1" thickBot="1">
      <c r="A1903" s="635">
        <v>1892</v>
      </c>
      <c r="B1903" s="913" t="str">
        <f>IF(基本情報入力シート!B1931="","",基本情報入力シート!B1931)</f>
        <v/>
      </c>
      <c r="C1903" s="914"/>
      <c r="D1903" s="914"/>
      <c r="E1903" s="914"/>
      <c r="F1903" s="91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5" customHeight="1" thickBot="1">
      <c r="A1904" s="635">
        <v>1893</v>
      </c>
      <c r="B1904" s="913" t="str">
        <f>IF(基本情報入力シート!B1932="","",基本情報入力シート!B1932)</f>
        <v/>
      </c>
      <c r="C1904" s="914"/>
      <c r="D1904" s="914"/>
      <c r="E1904" s="914"/>
      <c r="F1904" s="91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5" customHeight="1" thickBot="1">
      <c r="A1905" s="635">
        <v>1894</v>
      </c>
      <c r="B1905" s="913" t="str">
        <f>IF(基本情報入力シート!B1933="","",基本情報入力シート!B1933)</f>
        <v/>
      </c>
      <c r="C1905" s="914"/>
      <c r="D1905" s="914"/>
      <c r="E1905" s="914"/>
      <c r="F1905" s="91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5" customHeight="1" thickBot="1">
      <c r="A1906" s="635">
        <v>1895</v>
      </c>
      <c r="B1906" s="913" t="str">
        <f>IF(基本情報入力シート!B1934="","",基本情報入力シート!B1934)</f>
        <v/>
      </c>
      <c r="C1906" s="914"/>
      <c r="D1906" s="914"/>
      <c r="E1906" s="914"/>
      <c r="F1906" s="91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5" customHeight="1" thickBot="1">
      <c r="A1907" s="635">
        <v>1896</v>
      </c>
      <c r="B1907" s="913" t="str">
        <f>IF(基本情報入力シート!B1935="","",基本情報入力シート!B1935)</f>
        <v/>
      </c>
      <c r="C1907" s="914"/>
      <c r="D1907" s="914"/>
      <c r="E1907" s="914"/>
      <c r="F1907" s="91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5" customHeight="1" thickBot="1">
      <c r="A1908" s="635">
        <v>1897</v>
      </c>
      <c r="B1908" s="913" t="str">
        <f>IF(基本情報入力シート!B1936="","",基本情報入力シート!B1936)</f>
        <v/>
      </c>
      <c r="C1908" s="914"/>
      <c r="D1908" s="914"/>
      <c r="E1908" s="914"/>
      <c r="F1908" s="91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5" customHeight="1" thickBot="1">
      <c r="A1909" s="635">
        <v>1898</v>
      </c>
      <c r="B1909" s="913" t="str">
        <f>IF(基本情報入力シート!B1937="","",基本情報入力シート!B1937)</f>
        <v/>
      </c>
      <c r="C1909" s="914"/>
      <c r="D1909" s="914"/>
      <c r="E1909" s="914"/>
      <c r="F1909" s="91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5" customHeight="1" thickBot="1">
      <c r="A1910" s="635">
        <v>1899</v>
      </c>
      <c r="B1910" s="913" t="str">
        <f>IF(基本情報入力シート!B1938="","",基本情報入力シート!B1938)</f>
        <v/>
      </c>
      <c r="C1910" s="914"/>
      <c r="D1910" s="914"/>
      <c r="E1910" s="914"/>
      <c r="F1910" s="91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5" customHeight="1" thickBot="1">
      <c r="A1911" s="635">
        <v>1900</v>
      </c>
      <c r="B1911" s="913" t="str">
        <f>IF(基本情報入力シート!B1939="","",基本情報入力シート!B1939)</f>
        <v/>
      </c>
      <c r="C1911" s="914"/>
      <c r="D1911" s="914"/>
      <c r="E1911" s="914"/>
      <c r="F1911" s="91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5" customHeight="1" thickBot="1">
      <c r="A1912" s="635">
        <v>1901</v>
      </c>
      <c r="B1912" s="913" t="str">
        <f>IF(基本情報入力シート!B1940="","",基本情報入力シート!B1940)</f>
        <v/>
      </c>
      <c r="C1912" s="914"/>
      <c r="D1912" s="914"/>
      <c r="E1912" s="914"/>
      <c r="F1912" s="91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5" customHeight="1" thickBot="1">
      <c r="A1913" s="635">
        <v>1902</v>
      </c>
      <c r="B1913" s="913" t="str">
        <f>IF(基本情報入力シート!B1941="","",基本情報入力シート!B1941)</f>
        <v/>
      </c>
      <c r="C1913" s="914"/>
      <c r="D1913" s="914"/>
      <c r="E1913" s="914"/>
      <c r="F1913" s="91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5" customHeight="1" thickBot="1">
      <c r="A1914" s="635">
        <v>1903</v>
      </c>
      <c r="B1914" s="913" t="str">
        <f>IF(基本情報入力シート!B1942="","",基本情報入力シート!B1942)</f>
        <v/>
      </c>
      <c r="C1914" s="914"/>
      <c r="D1914" s="914"/>
      <c r="E1914" s="914"/>
      <c r="F1914" s="91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5" customHeight="1" thickBot="1">
      <c r="A1915" s="635">
        <v>1904</v>
      </c>
      <c r="B1915" s="913" t="str">
        <f>IF(基本情報入力シート!B1943="","",基本情報入力シート!B1943)</f>
        <v/>
      </c>
      <c r="C1915" s="914"/>
      <c r="D1915" s="914"/>
      <c r="E1915" s="914"/>
      <c r="F1915" s="91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5" customHeight="1" thickBot="1">
      <c r="A1916" s="635">
        <v>1905</v>
      </c>
      <c r="B1916" s="913" t="str">
        <f>IF(基本情報入力シート!B1944="","",基本情報入力シート!B1944)</f>
        <v/>
      </c>
      <c r="C1916" s="914"/>
      <c r="D1916" s="914"/>
      <c r="E1916" s="914"/>
      <c r="F1916" s="91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5" customHeight="1" thickBot="1">
      <c r="A1917" s="635">
        <v>1906</v>
      </c>
      <c r="B1917" s="913" t="str">
        <f>IF(基本情報入力シート!B1945="","",基本情報入力シート!B1945)</f>
        <v/>
      </c>
      <c r="C1917" s="914"/>
      <c r="D1917" s="914"/>
      <c r="E1917" s="914"/>
      <c r="F1917" s="91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5" customHeight="1" thickBot="1">
      <c r="A1918" s="635">
        <v>1907</v>
      </c>
      <c r="B1918" s="913" t="str">
        <f>IF(基本情報入力シート!B1946="","",基本情報入力シート!B1946)</f>
        <v/>
      </c>
      <c r="C1918" s="914"/>
      <c r="D1918" s="914"/>
      <c r="E1918" s="914"/>
      <c r="F1918" s="91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5" customHeight="1" thickBot="1">
      <c r="A1919" s="635">
        <v>1908</v>
      </c>
      <c r="B1919" s="913" t="str">
        <f>IF(基本情報入力シート!B1947="","",基本情報入力シート!B1947)</f>
        <v/>
      </c>
      <c r="C1919" s="914"/>
      <c r="D1919" s="914"/>
      <c r="E1919" s="914"/>
      <c r="F1919" s="91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5" customHeight="1" thickBot="1">
      <c r="A1920" s="635">
        <v>1909</v>
      </c>
      <c r="B1920" s="913" t="str">
        <f>IF(基本情報入力シート!B1948="","",基本情報入力シート!B1948)</f>
        <v/>
      </c>
      <c r="C1920" s="914"/>
      <c r="D1920" s="914"/>
      <c r="E1920" s="914"/>
      <c r="F1920" s="91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5" customHeight="1" thickBot="1">
      <c r="A1921" s="635">
        <v>1910</v>
      </c>
      <c r="B1921" s="913" t="str">
        <f>IF(基本情報入力シート!B1949="","",基本情報入力シート!B1949)</f>
        <v/>
      </c>
      <c r="C1921" s="914"/>
      <c r="D1921" s="914"/>
      <c r="E1921" s="914"/>
      <c r="F1921" s="91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5" customHeight="1" thickBot="1">
      <c r="A1922" s="635">
        <v>1911</v>
      </c>
      <c r="B1922" s="913" t="str">
        <f>IF(基本情報入力シート!B1950="","",基本情報入力シート!B1950)</f>
        <v/>
      </c>
      <c r="C1922" s="914"/>
      <c r="D1922" s="914"/>
      <c r="E1922" s="914"/>
      <c r="F1922" s="91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5" customHeight="1" thickBot="1">
      <c r="A1923" s="635">
        <v>1912</v>
      </c>
      <c r="B1923" s="913" t="str">
        <f>IF(基本情報入力シート!B1951="","",基本情報入力シート!B1951)</f>
        <v/>
      </c>
      <c r="C1923" s="914"/>
      <c r="D1923" s="914"/>
      <c r="E1923" s="914"/>
      <c r="F1923" s="91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5" customHeight="1" thickBot="1">
      <c r="A1924" s="635">
        <v>1913</v>
      </c>
      <c r="B1924" s="913" t="str">
        <f>IF(基本情報入力シート!B1952="","",基本情報入力シート!B1952)</f>
        <v/>
      </c>
      <c r="C1924" s="914"/>
      <c r="D1924" s="914"/>
      <c r="E1924" s="914"/>
      <c r="F1924" s="91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5" customHeight="1" thickBot="1">
      <c r="A1925" s="635">
        <v>1914</v>
      </c>
      <c r="B1925" s="913" t="str">
        <f>IF(基本情報入力シート!B1953="","",基本情報入力シート!B1953)</f>
        <v/>
      </c>
      <c r="C1925" s="914"/>
      <c r="D1925" s="914"/>
      <c r="E1925" s="914"/>
      <c r="F1925" s="91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5" customHeight="1" thickBot="1">
      <c r="A1926" s="635">
        <v>1915</v>
      </c>
      <c r="B1926" s="913" t="str">
        <f>IF(基本情報入力シート!B1954="","",基本情報入力シート!B1954)</f>
        <v/>
      </c>
      <c r="C1926" s="914"/>
      <c r="D1926" s="914"/>
      <c r="E1926" s="914"/>
      <c r="F1926" s="91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5" customHeight="1" thickBot="1">
      <c r="A1927" s="635">
        <v>1916</v>
      </c>
      <c r="B1927" s="913" t="str">
        <f>IF(基本情報入力シート!B1955="","",基本情報入力シート!B1955)</f>
        <v/>
      </c>
      <c r="C1927" s="914"/>
      <c r="D1927" s="914"/>
      <c r="E1927" s="914"/>
      <c r="F1927" s="91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5" customHeight="1" thickBot="1">
      <c r="A1928" s="635">
        <v>1917</v>
      </c>
      <c r="B1928" s="913" t="str">
        <f>IF(基本情報入力シート!B1956="","",基本情報入力シート!B1956)</f>
        <v/>
      </c>
      <c r="C1928" s="914"/>
      <c r="D1928" s="914"/>
      <c r="E1928" s="914"/>
      <c r="F1928" s="91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5" customHeight="1" thickBot="1">
      <c r="A1929" s="635">
        <v>1918</v>
      </c>
      <c r="B1929" s="913" t="str">
        <f>IF(基本情報入力シート!B1957="","",基本情報入力シート!B1957)</f>
        <v/>
      </c>
      <c r="C1929" s="914"/>
      <c r="D1929" s="914"/>
      <c r="E1929" s="914"/>
      <c r="F1929" s="91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5" customHeight="1" thickBot="1">
      <c r="A1930" s="635">
        <v>1919</v>
      </c>
      <c r="B1930" s="913" t="str">
        <f>IF(基本情報入力シート!B1958="","",基本情報入力シート!B1958)</f>
        <v/>
      </c>
      <c r="C1930" s="914"/>
      <c r="D1930" s="914"/>
      <c r="E1930" s="914"/>
      <c r="F1930" s="91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5" customHeight="1" thickBot="1">
      <c r="A1931" s="635">
        <v>1920</v>
      </c>
      <c r="B1931" s="913" t="str">
        <f>IF(基本情報入力シート!B1959="","",基本情報入力シート!B1959)</f>
        <v/>
      </c>
      <c r="C1931" s="914"/>
      <c r="D1931" s="914"/>
      <c r="E1931" s="914"/>
      <c r="F1931" s="91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5" customHeight="1" thickBot="1">
      <c r="A1932" s="635">
        <v>1921</v>
      </c>
      <c r="B1932" s="913" t="str">
        <f>IF(基本情報入力シート!B1960="","",基本情報入力シート!B1960)</f>
        <v/>
      </c>
      <c r="C1932" s="914"/>
      <c r="D1932" s="914"/>
      <c r="E1932" s="914"/>
      <c r="F1932" s="91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5" customHeight="1" thickBot="1">
      <c r="A1933" s="635">
        <v>1922</v>
      </c>
      <c r="B1933" s="913" t="str">
        <f>IF(基本情報入力シート!B1961="","",基本情報入力シート!B1961)</f>
        <v/>
      </c>
      <c r="C1933" s="914"/>
      <c r="D1933" s="914"/>
      <c r="E1933" s="914"/>
      <c r="F1933" s="91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5" customHeight="1" thickBot="1">
      <c r="A1934" s="635">
        <v>1923</v>
      </c>
      <c r="B1934" s="913" t="str">
        <f>IF(基本情報入力シート!B1962="","",基本情報入力シート!B1962)</f>
        <v/>
      </c>
      <c r="C1934" s="914"/>
      <c r="D1934" s="914"/>
      <c r="E1934" s="914"/>
      <c r="F1934" s="91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5" customHeight="1" thickBot="1">
      <c r="A1935" s="635">
        <v>1924</v>
      </c>
      <c r="B1935" s="913" t="str">
        <f>IF(基本情報入力シート!B1963="","",基本情報入力シート!B1963)</f>
        <v/>
      </c>
      <c r="C1935" s="914"/>
      <c r="D1935" s="914"/>
      <c r="E1935" s="914"/>
      <c r="F1935" s="91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5" customHeight="1" thickBot="1">
      <c r="A1936" s="635">
        <v>1925</v>
      </c>
      <c r="B1936" s="913" t="str">
        <f>IF(基本情報入力シート!B1964="","",基本情報入力シート!B1964)</f>
        <v/>
      </c>
      <c r="C1936" s="914"/>
      <c r="D1936" s="914"/>
      <c r="E1936" s="914"/>
      <c r="F1936" s="91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5" customHeight="1" thickBot="1">
      <c r="A1937" s="635">
        <v>1926</v>
      </c>
      <c r="B1937" s="913" t="str">
        <f>IF(基本情報入力シート!B1965="","",基本情報入力シート!B1965)</f>
        <v/>
      </c>
      <c r="C1937" s="914"/>
      <c r="D1937" s="914"/>
      <c r="E1937" s="914"/>
      <c r="F1937" s="91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5" customHeight="1" thickBot="1">
      <c r="A1938" s="635">
        <v>1927</v>
      </c>
      <c r="B1938" s="913" t="str">
        <f>IF(基本情報入力シート!B1966="","",基本情報入力シート!B1966)</f>
        <v/>
      </c>
      <c r="C1938" s="914"/>
      <c r="D1938" s="914"/>
      <c r="E1938" s="914"/>
      <c r="F1938" s="91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5" customHeight="1" thickBot="1">
      <c r="A1939" s="635">
        <v>1928</v>
      </c>
      <c r="B1939" s="913" t="str">
        <f>IF(基本情報入力シート!B1967="","",基本情報入力シート!B1967)</f>
        <v/>
      </c>
      <c r="C1939" s="914"/>
      <c r="D1939" s="914"/>
      <c r="E1939" s="914"/>
      <c r="F1939" s="91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5" customHeight="1" thickBot="1">
      <c r="A1940" s="635">
        <v>1929</v>
      </c>
      <c r="B1940" s="913" t="str">
        <f>IF(基本情報入力シート!B1968="","",基本情報入力シート!B1968)</f>
        <v/>
      </c>
      <c r="C1940" s="914"/>
      <c r="D1940" s="914"/>
      <c r="E1940" s="914"/>
      <c r="F1940" s="91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5" customHeight="1" thickBot="1">
      <c r="A1941" s="635">
        <v>1930</v>
      </c>
      <c r="B1941" s="913" t="str">
        <f>IF(基本情報入力シート!B1969="","",基本情報入力シート!B1969)</f>
        <v/>
      </c>
      <c r="C1941" s="914"/>
      <c r="D1941" s="914"/>
      <c r="E1941" s="914"/>
      <c r="F1941" s="91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5" customHeight="1" thickBot="1">
      <c r="A1942" s="635">
        <v>1931</v>
      </c>
      <c r="B1942" s="913" t="str">
        <f>IF(基本情報入力シート!B1970="","",基本情報入力シート!B1970)</f>
        <v/>
      </c>
      <c r="C1942" s="914"/>
      <c r="D1942" s="914"/>
      <c r="E1942" s="914"/>
      <c r="F1942" s="91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5" customHeight="1" thickBot="1">
      <c r="A1943" s="635">
        <v>1932</v>
      </c>
      <c r="B1943" s="913" t="str">
        <f>IF(基本情報入力シート!B1971="","",基本情報入力シート!B1971)</f>
        <v/>
      </c>
      <c r="C1943" s="914"/>
      <c r="D1943" s="914"/>
      <c r="E1943" s="914"/>
      <c r="F1943" s="91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5" customHeight="1" thickBot="1">
      <c r="A1944" s="635">
        <v>1933</v>
      </c>
      <c r="B1944" s="913" t="str">
        <f>IF(基本情報入力シート!B1972="","",基本情報入力シート!B1972)</f>
        <v/>
      </c>
      <c r="C1944" s="914"/>
      <c r="D1944" s="914"/>
      <c r="E1944" s="914"/>
      <c r="F1944" s="91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5" customHeight="1" thickBot="1">
      <c r="A1945" s="635">
        <v>1934</v>
      </c>
      <c r="B1945" s="913" t="str">
        <f>IF(基本情報入力シート!B1973="","",基本情報入力シート!B1973)</f>
        <v/>
      </c>
      <c r="C1945" s="914"/>
      <c r="D1945" s="914"/>
      <c r="E1945" s="914"/>
      <c r="F1945" s="91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5" customHeight="1" thickBot="1">
      <c r="A1946" s="635">
        <v>1935</v>
      </c>
      <c r="B1946" s="913" t="str">
        <f>IF(基本情報入力シート!B1974="","",基本情報入力シート!B1974)</f>
        <v/>
      </c>
      <c r="C1946" s="914"/>
      <c r="D1946" s="914"/>
      <c r="E1946" s="914"/>
      <c r="F1946" s="91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5" customHeight="1" thickBot="1">
      <c r="A1947" s="635">
        <v>1936</v>
      </c>
      <c r="B1947" s="913" t="str">
        <f>IF(基本情報入力シート!B1975="","",基本情報入力シート!B1975)</f>
        <v/>
      </c>
      <c r="C1947" s="914"/>
      <c r="D1947" s="914"/>
      <c r="E1947" s="914"/>
      <c r="F1947" s="91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5" customHeight="1" thickBot="1">
      <c r="A1948" s="635">
        <v>1937</v>
      </c>
      <c r="B1948" s="913" t="str">
        <f>IF(基本情報入力シート!B1976="","",基本情報入力シート!B1976)</f>
        <v/>
      </c>
      <c r="C1948" s="914"/>
      <c r="D1948" s="914"/>
      <c r="E1948" s="914"/>
      <c r="F1948" s="91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5" customHeight="1" thickBot="1">
      <c r="A1949" s="635">
        <v>1938</v>
      </c>
      <c r="B1949" s="913" t="str">
        <f>IF(基本情報入力シート!B1977="","",基本情報入力シート!B1977)</f>
        <v/>
      </c>
      <c r="C1949" s="914"/>
      <c r="D1949" s="914"/>
      <c r="E1949" s="914"/>
      <c r="F1949" s="91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5" customHeight="1" thickBot="1">
      <c r="A1950" s="635">
        <v>1939</v>
      </c>
      <c r="B1950" s="913" t="str">
        <f>IF(基本情報入力シート!B1978="","",基本情報入力シート!B1978)</f>
        <v/>
      </c>
      <c r="C1950" s="914"/>
      <c r="D1950" s="914"/>
      <c r="E1950" s="914"/>
      <c r="F1950" s="91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5" customHeight="1" thickBot="1">
      <c r="A1951" s="635">
        <v>1940</v>
      </c>
      <c r="B1951" s="913" t="str">
        <f>IF(基本情報入力シート!B1979="","",基本情報入力シート!B1979)</f>
        <v/>
      </c>
      <c r="C1951" s="914"/>
      <c r="D1951" s="914"/>
      <c r="E1951" s="914"/>
      <c r="F1951" s="91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5" customHeight="1" thickBot="1">
      <c r="A1952" s="635">
        <v>1941</v>
      </c>
      <c r="B1952" s="913" t="str">
        <f>IF(基本情報入力シート!B1980="","",基本情報入力シート!B1980)</f>
        <v/>
      </c>
      <c r="C1952" s="914"/>
      <c r="D1952" s="914"/>
      <c r="E1952" s="914"/>
      <c r="F1952" s="91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5" customHeight="1" thickBot="1">
      <c r="A1953" s="635">
        <v>1942</v>
      </c>
      <c r="B1953" s="913" t="str">
        <f>IF(基本情報入力シート!B1981="","",基本情報入力シート!B1981)</f>
        <v/>
      </c>
      <c r="C1953" s="914"/>
      <c r="D1953" s="914"/>
      <c r="E1953" s="914"/>
      <c r="F1953" s="91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5" customHeight="1" thickBot="1">
      <c r="A1954" s="635">
        <v>1943</v>
      </c>
      <c r="B1954" s="913" t="str">
        <f>IF(基本情報入力シート!B1982="","",基本情報入力シート!B1982)</f>
        <v/>
      </c>
      <c r="C1954" s="914"/>
      <c r="D1954" s="914"/>
      <c r="E1954" s="914"/>
      <c r="F1954" s="91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5" customHeight="1" thickBot="1">
      <c r="A1955" s="635">
        <v>1944</v>
      </c>
      <c r="B1955" s="913" t="str">
        <f>IF(基本情報入力シート!B1983="","",基本情報入力シート!B1983)</f>
        <v/>
      </c>
      <c r="C1955" s="914"/>
      <c r="D1955" s="914"/>
      <c r="E1955" s="914"/>
      <c r="F1955" s="91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5" customHeight="1" thickBot="1">
      <c r="A1956" s="635">
        <v>1945</v>
      </c>
      <c r="B1956" s="913" t="str">
        <f>IF(基本情報入力シート!B1984="","",基本情報入力シート!B1984)</f>
        <v/>
      </c>
      <c r="C1956" s="914"/>
      <c r="D1956" s="914"/>
      <c r="E1956" s="914"/>
      <c r="F1956" s="91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5" customHeight="1" thickBot="1">
      <c r="A1957" s="635">
        <v>1946</v>
      </c>
      <c r="B1957" s="913" t="str">
        <f>IF(基本情報入力シート!B1985="","",基本情報入力シート!B1985)</f>
        <v/>
      </c>
      <c r="C1957" s="914"/>
      <c r="D1957" s="914"/>
      <c r="E1957" s="914"/>
      <c r="F1957" s="91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5" customHeight="1" thickBot="1">
      <c r="A1958" s="635">
        <v>1947</v>
      </c>
      <c r="B1958" s="913" t="str">
        <f>IF(基本情報入力シート!B1986="","",基本情報入力シート!B1986)</f>
        <v/>
      </c>
      <c r="C1958" s="914"/>
      <c r="D1958" s="914"/>
      <c r="E1958" s="914"/>
      <c r="F1958" s="91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5" customHeight="1" thickBot="1">
      <c r="A1959" s="635">
        <v>1948</v>
      </c>
      <c r="B1959" s="913" t="str">
        <f>IF(基本情報入力シート!B1987="","",基本情報入力シート!B1987)</f>
        <v/>
      </c>
      <c r="C1959" s="914"/>
      <c r="D1959" s="914"/>
      <c r="E1959" s="914"/>
      <c r="F1959" s="91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5" customHeight="1" thickBot="1">
      <c r="A1960" s="635">
        <v>1949</v>
      </c>
      <c r="B1960" s="913" t="str">
        <f>IF(基本情報入力シート!B1988="","",基本情報入力シート!B1988)</f>
        <v/>
      </c>
      <c r="C1960" s="914"/>
      <c r="D1960" s="914"/>
      <c r="E1960" s="914"/>
      <c r="F1960" s="91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5" customHeight="1" thickBot="1">
      <c r="A1961" s="635">
        <v>1950</v>
      </c>
      <c r="B1961" s="913" t="str">
        <f>IF(基本情報入力シート!B1989="","",基本情報入力シート!B1989)</f>
        <v/>
      </c>
      <c r="C1961" s="914"/>
      <c r="D1961" s="914"/>
      <c r="E1961" s="914"/>
      <c r="F1961" s="91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5" customHeight="1" thickBot="1">
      <c r="A1962" s="635">
        <v>1951</v>
      </c>
      <c r="B1962" s="913" t="str">
        <f>IF(基本情報入力シート!B1990="","",基本情報入力シート!B1990)</f>
        <v/>
      </c>
      <c r="C1962" s="914"/>
      <c r="D1962" s="914"/>
      <c r="E1962" s="914"/>
      <c r="F1962" s="91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5" customHeight="1" thickBot="1">
      <c r="A1963" s="635">
        <v>1952</v>
      </c>
      <c r="B1963" s="913" t="str">
        <f>IF(基本情報入力シート!B1991="","",基本情報入力シート!B1991)</f>
        <v/>
      </c>
      <c r="C1963" s="914"/>
      <c r="D1963" s="914"/>
      <c r="E1963" s="914"/>
      <c r="F1963" s="91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5" customHeight="1" thickBot="1">
      <c r="A1964" s="635">
        <v>1953</v>
      </c>
      <c r="B1964" s="913" t="str">
        <f>IF(基本情報入力シート!B1992="","",基本情報入力シート!B1992)</f>
        <v/>
      </c>
      <c r="C1964" s="914"/>
      <c r="D1964" s="914"/>
      <c r="E1964" s="914"/>
      <c r="F1964" s="91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5" customHeight="1" thickBot="1">
      <c r="A1965" s="635">
        <v>1954</v>
      </c>
      <c r="B1965" s="913" t="str">
        <f>IF(基本情報入力シート!B1993="","",基本情報入力シート!B1993)</f>
        <v/>
      </c>
      <c r="C1965" s="914"/>
      <c r="D1965" s="914"/>
      <c r="E1965" s="914"/>
      <c r="F1965" s="91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5" customHeight="1" thickBot="1">
      <c r="A1966" s="635">
        <v>1955</v>
      </c>
      <c r="B1966" s="913" t="str">
        <f>IF(基本情報入力シート!B1994="","",基本情報入力シート!B1994)</f>
        <v/>
      </c>
      <c r="C1966" s="914"/>
      <c r="D1966" s="914"/>
      <c r="E1966" s="914"/>
      <c r="F1966" s="91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5" customHeight="1" thickBot="1">
      <c r="A1967" s="635">
        <v>1956</v>
      </c>
      <c r="B1967" s="913" t="str">
        <f>IF(基本情報入力シート!B1995="","",基本情報入力シート!B1995)</f>
        <v/>
      </c>
      <c r="C1967" s="914"/>
      <c r="D1967" s="914"/>
      <c r="E1967" s="914"/>
      <c r="F1967" s="91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5" customHeight="1" thickBot="1">
      <c r="A1968" s="635">
        <v>1957</v>
      </c>
      <c r="B1968" s="913" t="str">
        <f>IF(基本情報入力シート!B1996="","",基本情報入力シート!B1996)</f>
        <v/>
      </c>
      <c r="C1968" s="914"/>
      <c r="D1968" s="914"/>
      <c r="E1968" s="914"/>
      <c r="F1968" s="91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5" customHeight="1" thickBot="1">
      <c r="A1969" s="635">
        <v>1958</v>
      </c>
      <c r="B1969" s="913" t="str">
        <f>IF(基本情報入力シート!B1997="","",基本情報入力シート!B1997)</f>
        <v/>
      </c>
      <c r="C1969" s="914"/>
      <c r="D1969" s="914"/>
      <c r="E1969" s="914"/>
      <c r="F1969" s="91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5" customHeight="1" thickBot="1">
      <c r="A1970" s="635">
        <v>1959</v>
      </c>
      <c r="B1970" s="913" t="str">
        <f>IF(基本情報入力シート!B1998="","",基本情報入力シート!B1998)</f>
        <v/>
      </c>
      <c r="C1970" s="914"/>
      <c r="D1970" s="914"/>
      <c r="E1970" s="914"/>
      <c r="F1970" s="91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5" customHeight="1" thickBot="1">
      <c r="A1971" s="635">
        <v>1960</v>
      </c>
      <c r="B1971" s="913" t="str">
        <f>IF(基本情報入力シート!B1999="","",基本情報入力シート!B1999)</f>
        <v/>
      </c>
      <c r="C1971" s="914"/>
      <c r="D1971" s="914"/>
      <c r="E1971" s="914"/>
      <c r="F1971" s="91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5" customHeight="1" thickBot="1">
      <c r="A1972" s="635">
        <v>1961</v>
      </c>
      <c r="B1972" s="913" t="str">
        <f>IF(基本情報入力シート!B2000="","",基本情報入力シート!B2000)</f>
        <v/>
      </c>
      <c r="C1972" s="914"/>
      <c r="D1972" s="914"/>
      <c r="E1972" s="914"/>
      <c r="F1972" s="91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5" customHeight="1" thickBot="1">
      <c r="A1973" s="635">
        <v>1962</v>
      </c>
      <c r="B1973" s="913" t="str">
        <f>IF(基本情報入力シート!B2001="","",基本情報入力シート!B2001)</f>
        <v/>
      </c>
      <c r="C1973" s="914"/>
      <c r="D1973" s="914"/>
      <c r="E1973" s="914"/>
      <c r="F1973" s="91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5" customHeight="1" thickBot="1">
      <c r="A1974" s="635">
        <v>1963</v>
      </c>
      <c r="B1974" s="913" t="str">
        <f>IF(基本情報入力シート!B2002="","",基本情報入力シート!B2002)</f>
        <v/>
      </c>
      <c r="C1974" s="914"/>
      <c r="D1974" s="914"/>
      <c r="E1974" s="914"/>
      <c r="F1974" s="91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5" customHeight="1" thickBot="1">
      <c r="A1975" s="635">
        <v>1964</v>
      </c>
      <c r="B1975" s="913" t="str">
        <f>IF(基本情報入力シート!B2003="","",基本情報入力シート!B2003)</f>
        <v/>
      </c>
      <c r="C1975" s="914"/>
      <c r="D1975" s="914"/>
      <c r="E1975" s="914"/>
      <c r="F1975" s="91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5" customHeight="1" thickBot="1">
      <c r="A1976" s="635">
        <v>1965</v>
      </c>
      <c r="B1976" s="913" t="str">
        <f>IF(基本情報入力シート!B2004="","",基本情報入力シート!B2004)</f>
        <v/>
      </c>
      <c r="C1976" s="914"/>
      <c r="D1976" s="914"/>
      <c r="E1976" s="914"/>
      <c r="F1976" s="91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5" customHeight="1" thickBot="1">
      <c r="A1977" s="635">
        <v>1966</v>
      </c>
      <c r="B1977" s="913" t="str">
        <f>IF(基本情報入力シート!B2005="","",基本情報入力シート!B2005)</f>
        <v/>
      </c>
      <c r="C1977" s="914"/>
      <c r="D1977" s="914"/>
      <c r="E1977" s="914"/>
      <c r="F1977" s="91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5" customHeight="1" thickBot="1">
      <c r="A1978" s="635">
        <v>1967</v>
      </c>
      <c r="B1978" s="913" t="str">
        <f>IF(基本情報入力シート!B2006="","",基本情報入力シート!B2006)</f>
        <v/>
      </c>
      <c r="C1978" s="914"/>
      <c r="D1978" s="914"/>
      <c r="E1978" s="914"/>
      <c r="F1978" s="91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5" customHeight="1" thickBot="1">
      <c r="A1979" s="635">
        <v>1968</v>
      </c>
      <c r="B1979" s="913" t="str">
        <f>IF(基本情報入力シート!B2007="","",基本情報入力シート!B2007)</f>
        <v/>
      </c>
      <c r="C1979" s="914"/>
      <c r="D1979" s="914"/>
      <c r="E1979" s="914"/>
      <c r="F1979" s="91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5" customHeight="1" thickBot="1">
      <c r="A1980" s="635">
        <v>1969</v>
      </c>
      <c r="B1980" s="913" t="str">
        <f>IF(基本情報入力シート!B2008="","",基本情報入力シート!B2008)</f>
        <v/>
      </c>
      <c r="C1980" s="914"/>
      <c r="D1980" s="914"/>
      <c r="E1980" s="914"/>
      <c r="F1980" s="91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5" customHeight="1" thickBot="1">
      <c r="A1981" s="635">
        <v>1970</v>
      </c>
      <c r="B1981" s="913" t="str">
        <f>IF(基本情報入力シート!B2009="","",基本情報入力シート!B2009)</f>
        <v/>
      </c>
      <c r="C1981" s="914"/>
      <c r="D1981" s="914"/>
      <c r="E1981" s="914"/>
      <c r="F1981" s="91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5" customHeight="1" thickBot="1">
      <c r="A1982" s="635">
        <v>1971</v>
      </c>
      <c r="B1982" s="913" t="str">
        <f>IF(基本情報入力シート!B2010="","",基本情報入力シート!B2010)</f>
        <v/>
      </c>
      <c r="C1982" s="914"/>
      <c r="D1982" s="914"/>
      <c r="E1982" s="914"/>
      <c r="F1982" s="91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5" customHeight="1" thickBot="1">
      <c r="A1983" s="635">
        <v>1972</v>
      </c>
      <c r="B1983" s="913" t="str">
        <f>IF(基本情報入力シート!B2011="","",基本情報入力シート!B2011)</f>
        <v/>
      </c>
      <c r="C1983" s="914"/>
      <c r="D1983" s="914"/>
      <c r="E1983" s="914"/>
      <c r="F1983" s="91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5" customHeight="1" thickBot="1">
      <c r="A1984" s="635">
        <v>1973</v>
      </c>
      <c r="B1984" s="913" t="str">
        <f>IF(基本情報入力シート!B2012="","",基本情報入力シート!B2012)</f>
        <v/>
      </c>
      <c r="C1984" s="914"/>
      <c r="D1984" s="914"/>
      <c r="E1984" s="914"/>
      <c r="F1984" s="91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5" customHeight="1" thickBot="1">
      <c r="A1985" s="635">
        <v>1974</v>
      </c>
      <c r="B1985" s="913" t="str">
        <f>IF(基本情報入力シート!B2013="","",基本情報入力シート!B2013)</f>
        <v/>
      </c>
      <c r="C1985" s="914"/>
      <c r="D1985" s="914"/>
      <c r="E1985" s="914"/>
      <c r="F1985" s="91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5" customHeight="1" thickBot="1">
      <c r="A1986" s="635">
        <v>1975</v>
      </c>
      <c r="B1986" s="913" t="str">
        <f>IF(基本情報入力シート!B2014="","",基本情報入力シート!B2014)</f>
        <v/>
      </c>
      <c r="C1986" s="914"/>
      <c r="D1986" s="914"/>
      <c r="E1986" s="914"/>
      <c r="F1986" s="91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5" customHeight="1" thickBot="1">
      <c r="A1987" s="635">
        <v>1976</v>
      </c>
      <c r="B1987" s="913" t="str">
        <f>IF(基本情報入力シート!B2015="","",基本情報入力シート!B2015)</f>
        <v/>
      </c>
      <c r="C1987" s="914"/>
      <c r="D1987" s="914"/>
      <c r="E1987" s="914"/>
      <c r="F1987" s="91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5" customHeight="1" thickBot="1">
      <c r="A1988" s="635">
        <v>1977</v>
      </c>
      <c r="B1988" s="913" t="str">
        <f>IF(基本情報入力シート!B2016="","",基本情報入力シート!B2016)</f>
        <v/>
      </c>
      <c r="C1988" s="914"/>
      <c r="D1988" s="914"/>
      <c r="E1988" s="914"/>
      <c r="F1988" s="91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5" customHeight="1" thickBot="1">
      <c r="A1989" s="635">
        <v>1978</v>
      </c>
      <c r="B1989" s="913" t="str">
        <f>IF(基本情報入力シート!B2017="","",基本情報入力シート!B2017)</f>
        <v/>
      </c>
      <c r="C1989" s="914"/>
      <c r="D1989" s="914"/>
      <c r="E1989" s="914"/>
      <c r="F1989" s="91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5" customHeight="1" thickBot="1">
      <c r="A1990" s="635">
        <v>1979</v>
      </c>
      <c r="B1990" s="913" t="str">
        <f>IF(基本情報入力シート!B2018="","",基本情報入力シート!B2018)</f>
        <v/>
      </c>
      <c r="C1990" s="914"/>
      <c r="D1990" s="914"/>
      <c r="E1990" s="914"/>
      <c r="F1990" s="91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5" customHeight="1" thickBot="1">
      <c r="A1991" s="635">
        <v>1980</v>
      </c>
      <c r="B1991" s="913" t="str">
        <f>IF(基本情報入力シート!B2019="","",基本情報入力シート!B2019)</f>
        <v/>
      </c>
      <c r="C1991" s="914"/>
      <c r="D1991" s="914"/>
      <c r="E1991" s="914"/>
      <c r="F1991" s="91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5" customHeight="1" thickBot="1">
      <c r="A1992" s="635">
        <v>1981</v>
      </c>
      <c r="B1992" s="913" t="str">
        <f>IF(基本情報入力シート!B2020="","",基本情報入力シート!B2020)</f>
        <v/>
      </c>
      <c r="C1992" s="914"/>
      <c r="D1992" s="914"/>
      <c r="E1992" s="914"/>
      <c r="F1992" s="91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5" customHeight="1" thickBot="1">
      <c r="A1993" s="635">
        <v>1982</v>
      </c>
      <c r="B1993" s="913" t="str">
        <f>IF(基本情報入力シート!B2021="","",基本情報入力シート!B2021)</f>
        <v/>
      </c>
      <c r="C1993" s="914"/>
      <c r="D1993" s="914"/>
      <c r="E1993" s="914"/>
      <c r="F1993" s="91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5" customHeight="1" thickBot="1">
      <c r="A1994" s="635">
        <v>1983</v>
      </c>
      <c r="B1994" s="913" t="str">
        <f>IF(基本情報入力シート!B2022="","",基本情報入力シート!B2022)</f>
        <v/>
      </c>
      <c r="C1994" s="914"/>
      <c r="D1994" s="914"/>
      <c r="E1994" s="914"/>
      <c r="F1994" s="91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5" customHeight="1" thickBot="1">
      <c r="A1995" s="635">
        <v>1984</v>
      </c>
      <c r="B1995" s="913" t="str">
        <f>IF(基本情報入力シート!B2023="","",基本情報入力シート!B2023)</f>
        <v/>
      </c>
      <c r="C1995" s="914"/>
      <c r="D1995" s="914"/>
      <c r="E1995" s="914"/>
      <c r="F1995" s="91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5" customHeight="1" thickBot="1">
      <c r="A1996" s="635">
        <v>1985</v>
      </c>
      <c r="B1996" s="913" t="str">
        <f>IF(基本情報入力シート!B2024="","",基本情報入力シート!B2024)</f>
        <v/>
      </c>
      <c r="C1996" s="914"/>
      <c r="D1996" s="914"/>
      <c r="E1996" s="914"/>
      <c r="F1996" s="91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5" customHeight="1" thickBot="1">
      <c r="A1997" s="635">
        <v>1986</v>
      </c>
      <c r="B1997" s="913" t="str">
        <f>IF(基本情報入力シート!B2025="","",基本情報入力シート!B2025)</f>
        <v/>
      </c>
      <c r="C1997" s="914"/>
      <c r="D1997" s="914"/>
      <c r="E1997" s="914"/>
      <c r="F1997" s="91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5" customHeight="1" thickBot="1">
      <c r="A1998" s="635">
        <v>1987</v>
      </c>
      <c r="B1998" s="913" t="str">
        <f>IF(基本情報入力シート!B2026="","",基本情報入力シート!B2026)</f>
        <v/>
      </c>
      <c r="C1998" s="914"/>
      <c r="D1998" s="914"/>
      <c r="E1998" s="914"/>
      <c r="F1998" s="91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5" customHeight="1" thickBot="1">
      <c r="A1999" s="635">
        <v>1988</v>
      </c>
      <c r="B1999" s="913" t="str">
        <f>IF(基本情報入力シート!B2027="","",基本情報入力シート!B2027)</f>
        <v/>
      </c>
      <c r="C1999" s="914"/>
      <c r="D1999" s="914"/>
      <c r="E1999" s="914"/>
      <c r="F1999" s="91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5" customHeight="1" thickBot="1">
      <c r="A2000" s="635">
        <v>1989</v>
      </c>
      <c r="B2000" s="913" t="str">
        <f>IF(基本情報入力シート!B2028="","",基本情報入力シート!B2028)</f>
        <v/>
      </c>
      <c r="C2000" s="914"/>
      <c r="D2000" s="914"/>
      <c r="E2000" s="914"/>
      <c r="F2000" s="91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5" customHeight="1" thickBot="1">
      <c r="A2001" s="635">
        <v>1990</v>
      </c>
      <c r="B2001" s="913" t="str">
        <f>IF(基本情報入力シート!B2029="","",基本情報入力シート!B2029)</f>
        <v/>
      </c>
      <c r="C2001" s="914"/>
      <c r="D2001" s="914"/>
      <c r="E2001" s="914"/>
      <c r="F2001" s="91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5" customHeight="1" thickBot="1">
      <c r="A2002" s="635">
        <v>1991</v>
      </c>
      <c r="B2002" s="913" t="str">
        <f>IF(基本情報入力シート!B2030="","",基本情報入力シート!B2030)</f>
        <v/>
      </c>
      <c r="C2002" s="914"/>
      <c r="D2002" s="914"/>
      <c r="E2002" s="914"/>
      <c r="F2002" s="91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5" customHeight="1" thickBot="1">
      <c r="A2003" s="635">
        <v>1992</v>
      </c>
      <c r="B2003" s="913" t="str">
        <f>IF(基本情報入力シート!B2031="","",基本情報入力シート!B2031)</f>
        <v/>
      </c>
      <c r="C2003" s="914"/>
      <c r="D2003" s="914"/>
      <c r="E2003" s="914"/>
      <c r="F2003" s="91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5" customHeight="1" thickBot="1">
      <c r="A2004" s="635">
        <v>1993</v>
      </c>
      <c r="B2004" s="913" t="str">
        <f>IF(基本情報入力シート!B2032="","",基本情報入力シート!B2032)</f>
        <v/>
      </c>
      <c r="C2004" s="914"/>
      <c r="D2004" s="914"/>
      <c r="E2004" s="914"/>
      <c r="F2004" s="91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5" customHeight="1" thickBot="1">
      <c r="A2005" s="635">
        <v>1994</v>
      </c>
      <c r="B2005" s="913" t="str">
        <f>IF(基本情報入力シート!B2033="","",基本情報入力シート!B2033)</f>
        <v/>
      </c>
      <c r="C2005" s="914"/>
      <c r="D2005" s="914"/>
      <c r="E2005" s="914"/>
      <c r="F2005" s="91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5" customHeight="1" thickBot="1">
      <c r="A2006" s="635">
        <v>1995</v>
      </c>
      <c r="B2006" s="913" t="str">
        <f>IF(基本情報入力シート!B2034="","",基本情報入力シート!B2034)</f>
        <v/>
      </c>
      <c r="C2006" s="914"/>
      <c r="D2006" s="914"/>
      <c r="E2006" s="914"/>
      <c r="F2006" s="91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5" customHeight="1" thickBot="1">
      <c r="A2007" s="635">
        <v>1996</v>
      </c>
      <c r="B2007" s="913" t="str">
        <f>IF(基本情報入力シート!B2035="","",基本情報入力シート!B2035)</f>
        <v/>
      </c>
      <c r="C2007" s="914"/>
      <c r="D2007" s="914"/>
      <c r="E2007" s="914"/>
      <c r="F2007" s="91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5" customHeight="1" thickBot="1">
      <c r="A2008" s="635">
        <v>1997</v>
      </c>
      <c r="B2008" s="913" t="str">
        <f>IF(基本情報入力シート!B2036="","",基本情報入力シート!B2036)</f>
        <v/>
      </c>
      <c r="C2008" s="914"/>
      <c r="D2008" s="914"/>
      <c r="E2008" s="914"/>
      <c r="F2008" s="91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5" customHeight="1" thickBot="1">
      <c r="A2009" s="635">
        <v>1998</v>
      </c>
      <c r="B2009" s="913" t="str">
        <f>IF(基本情報入力シート!B2037="","",基本情報入力シート!B2037)</f>
        <v/>
      </c>
      <c r="C2009" s="914"/>
      <c r="D2009" s="914"/>
      <c r="E2009" s="914"/>
      <c r="F2009" s="91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5" customHeight="1" thickBot="1">
      <c r="A2010" s="635">
        <v>1999</v>
      </c>
      <c r="B2010" s="913" t="str">
        <f>IF(基本情報入力シート!B2038="","",基本情報入力シート!B2038)</f>
        <v/>
      </c>
      <c r="C2010" s="914"/>
      <c r="D2010" s="914"/>
      <c r="E2010" s="914"/>
      <c r="F2010" s="91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5" customHeight="1" thickBot="1">
      <c r="A2011" s="635">
        <v>2000</v>
      </c>
      <c r="B2011" s="913" t="str">
        <f>IF(基本情報入力シート!B2039="","",基本情報入力シート!B2039)</f>
        <v/>
      </c>
      <c r="C2011" s="914"/>
      <c r="D2011" s="914"/>
      <c r="E2011" s="914"/>
      <c r="F2011" s="91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10" orientation="portrait"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44140625" defaultRowHeight="16.2"/>
  <cols>
    <col min="1" max="1" width="5.44140625" customWidth="1"/>
    <col min="2" max="6" width="2.44140625" style="107" customWidth="1"/>
    <col min="7" max="7" width="12.44140625" customWidth="1"/>
    <col min="8" max="8" width="9" customWidth="1"/>
    <col min="9" max="9" width="9.44140625" style="29" customWidth="1"/>
    <col min="10" max="10" width="19.44140625" customWidth="1"/>
    <col min="11" max="11" width="17.44140625" style="16" customWidth="1"/>
    <col min="12" max="12" width="14" customWidth="1"/>
    <col min="13" max="13" width="11.44140625" style="108" customWidth="1"/>
    <col min="14" max="14" width="25.109375" style="102" customWidth="1"/>
    <col min="15" max="15" width="12" style="28" customWidth="1"/>
    <col min="16" max="16" width="6.44140625" style="103" customWidth="1"/>
    <col min="17" max="17" width="3" style="102" customWidth="1"/>
    <col min="18" max="18" width="3.77734375" style="16" customWidth="1"/>
    <col min="19" max="19" width="3.44140625" style="104" customWidth="1"/>
    <col min="20" max="20" width="10.21875" style="16" customWidth="1"/>
    <col min="21" max="21" width="3.44140625" style="104" customWidth="1"/>
    <col min="22" max="22" width="3.44140625" style="16" customWidth="1"/>
    <col min="23" max="23" width="2.88671875" style="104" customWidth="1"/>
    <col min="24" max="24" width="2.88671875" style="16" customWidth="1"/>
    <col min="25" max="25" width="3.44140625" style="104" customWidth="1"/>
    <col min="26" max="26" width="5" style="16" customWidth="1"/>
    <col min="27" max="27" width="7.44140625" style="16" customWidth="1"/>
    <col min="28" max="28" width="16.88671875" style="16" customWidth="1"/>
    <col min="29" max="29" width="15" style="16" customWidth="1"/>
    <col min="30" max="30" width="18.109375" style="102" customWidth="1"/>
    <col min="31" max="31" width="21.44140625" style="466" customWidth="1"/>
    <col min="32" max="32" width="21.44140625" style="106" customWidth="1"/>
    <col min="33" max="33" width="18.44140625" style="11" customWidth="1"/>
    <col min="34" max="34" width="22" style="11" customWidth="1"/>
    <col min="35" max="35" width="20.88671875" style="143" customWidth="1"/>
    <col min="36" max="36" width="21.44140625" style="105" customWidth="1"/>
    <col min="37" max="40" width="22.44140625" style="14" customWidth="1"/>
    <col min="41" max="41" width="21.44140625" style="14" customWidth="1"/>
    <col min="42" max="42" width="16.44140625" style="14" customWidth="1"/>
    <col min="43" max="43" width="36.44140625" style="14" customWidth="1"/>
    <col min="44" max="44" width="18.44140625" style="99" customWidth="1"/>
    <col min="45" max="45" width="21.44140625" style="14" customWidth="1"/>
    <col min="46" max="46" width="16.44140625" style="99" customWidth="1"/>
    <col min="47" max="47" width="14.44140625" style="99" customWidth="1"/>
    <col min="48" max="50" width="25.109375" style="99" customWidth="1"/>
    <col min="51" max="51" width="20.109375" style="99" customWidth="1"/>
    <col min="52" max="52" width="17" style="99" customWidth="1"/>
    <col min="53" max="53" width="10" style="99" customWidth="1"/>
    <col min="54" max="54" width="23.21875" style="99" customWidth="1"/>
    <col min="55" max="55" width="16.44140625" style="99" customWidth="1"/>
    <col min="56" max="62" width="10" style="99" customWidth="1"/>
    <col min="63" max="63" width="14.44140625" style="99" customWidth="1"/>
    <col min="64" max="64" width="13.88671875" style="99" bestFit="1" customWidth="1"/>
    <col min="65" max="65" width="15.44140625" style="99" customWidth="1"/>
    <col min="66" max="66" width="12.88671875" style="99" customWidth="1"/>
    <col min="67" max="67" width="11.44140625" style="99" customWidth="1"/>
    <col min="68" max="70" width="6.88671875" style="99" customWidth="1"/>
    <col min="71" max="71" width="6.88671875" style="100" customWidth="1"/>
    <col min="72" max="72" width="22.10937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17" t="s">
        <v>53</v>
      </c>
      <c r="B3" s="917"/>
      <c r="C3" s="918"/>
      <c r="D3" s="919" t="str">
        <f>IF(基本情報入力シート!L16="","",基本情報入力シート!L16)</f>
        <v/>
      </c>
      <c r="E3" s="920"/>
      <c r="F3" s="920"/>
      <c r="G3" s="920"/>
      <c r="H3" s="920"/>
      <c r="I3" s="920"/>
      <c r="J3" s="92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6" t="s">
        <v>218</v>
      </c>
      <c r="AF4" s="916"/>
      <c r="AG4" s="916"/>
      <c r="AH4" s="916"/>
      <c r="AI4" s="916"/>
      <c r="AJ4" s="916"/>
      <c r="AK4" s="418"/>
      <c r="AL4" s="418"/>
      <c r="AM4" s="418"/>
      <c r="AN4" s="418"/>
      <c r="AO4" s="418"/>
      <c r="AS4" s="418"/>
      <c r="BO4" s="100"/>
      <c r="BP4"/>
      <c r="BQ4"/>
      <c r="BR4"/>
      <c r="BS4"/>
    </row>
    <row r="5" spans="1:72" ht="51" customHeight="1" thickBot="1">
      <c r="A5" s="981" t="s">
        <v>277</v>
      </c>
      <c r="B5" s="982"/>
      <c r="C5" s="982"/>
      <c r="D5" s="982"/>
      <c r="E5" s="982"/>
      <c r="F5" s="982"/>
      <c r="G5" s="982"/>
      <c r="H5" s="982"/>
      <c r="I5" s="982"/>
      <c r="J5" s="983"/>
      <c r="K5" s="467" t="s">
        <v>278</v>
      </c>
      <c r="L5" s="973" t="s">
        <v>279</v>
      </c>
      <c r="M5" s="973"/>
      <c r="N5" s="468" t="s">
        <v>280</v>
      </c>
      <c r="O5" s="469"/>
      <c r="P5" s="430"/>
      <c r="Q5" s="404"/>
      <c r="R5" s="405"/>
      <c r="S5" s="283"/>
      <c r="T5" s="406"/>
      <c r="U5" s="406"/>
      <c r="V5" s="406"/>
      <c r="W5" s="406"/>
      <c r="X5" s="406"/>
      <c r="Y5" s="406"/>
      <c r="Z5" s="406"/>
      <c r="AA5" s="406"/>
      <c r="AB5" s="406"/>
      <c r="AC5" s="406"/>
      <c r="AD5" s="407"/>
      <c r="AE5" s="927" t="s">
        <v>220</v>
      </c>
      <c r="AF5" s="928"/>
      <c r="AG5" s="928"/>
      <c r="AH5" s="928"/>
      <c r="AI5" s="929"/>
      <c r="AJ5" s="431">
        <f>COUNTIFS(AU:AU,"対象",BM:BM,"その他",K:K,"&lt;&gt;*短期入所*")</f>
        <v>0</v>
      </c>
      <c r="AK5" s="512"/>
      <c r="AL5" s="512"/>
      <c r="AM5" s="512"/>
      <c r="AN5" s="512"/>
      <c r="AO5" s="513"/>
      <c r="AP5" s="514"/>
      <c r="AQ5" s="514"/>
      <c r="AS5" s="513"/>
      <c r="BO5" s="100"/>
      <c r="BP5"/>
      <c r="BQ5"/>
      <c r="BR5"/>
      <c r="BS5"/>
    </row>
    <row r="6" spans="1:72" ht="35.25" customHeight="1" thickBot="1">
      <c r="A6" s="975" t="s">
        <v>219</v>
      </c>
      <c r="B6" s="976"/>
      <c r="C6" s="976"/>
      <c r="D6" s="976"/>
      <c r="E6" s="976"/>
      <c r="F6" s="976"/>
      <c r="G6" s="976"/>
      <c r="H6" s="976"/>
      <c r="I6" s="976"/>
      <c r="J6" s="977"/>
      <c r="K6" s="470">
        <f>IFERROR(SUM($AB:$AB),"")</f>
        <v>0</v>
      </c>
      <c r="L6" s="974">
        <f>IFERROR(SUMIF($AN$12:$AN2011,"加算対象",$AB12:$AB2011),"")</f>
        <v>0</v>
      </c>
      <c r="M6" s="974"/>
      <c r="N6" s="471">
        <f>IFERROR(SUMIF($AN$12:$AN2011,"加算対象外",$AB12:$AB2011),"")</f>
        <v>0</v>
      </c>
      <c r="O6" s="429" t="s">
        <v>61</v>
      </c>
      <c r="P6" s="430"/>
      <c r="Q6" s="404"/>
      <c r="R6" s="405"/>
      <c r="S6" s="283"/>
      <c r="T6" s="406"/>
      <c r="U6" s="406"/>
      <c r="V6" s="406"/>
      <c r="W6" s="406"/>
      <c r="X6" s="406"/>
      <c r="Y6" s="406"/>
      <c r="Z6" s="406"/>
      <c r="AA6" s="406"/>
      <c r="AB6" s="406"/>
      <c r="AC6" s="406"/>
      <c r="AD6" s="407"/>
      <c r="AE6" s="927" t="s">
        <v>222</v>
      </c>
      <c r="AF6" s="928"/>
      <c r="AG6" s="928"/>
      <c r="AH6" s="928"/>
      <c r="AI6" s="929"/>
      <c r="AJ6" s="433">
        <f>SUMIFS(AG:AG, AU:AU, "対象", BM:BM, "その他", K:K, "&lt;&gt;*短期入所*")</f>
        <v>0</v>
      </c>
      <c r="AK6" s="513"/>
      <c r="AL6" s="513"/>
      <c r="AM6" s="513"/>
      <c r="AN6" s="513"/>
      <c r="AO6" s="513"/>
      <c r="AP6" s="514"/>
      <c r="AQ6" s="514"/>
      <c r="AS6" s="513"/>
      <c r="AV6" s="515"/>
      <c r="AW6" s="515"/>
      <c r="AX6" s="515"/>
      <c r="AY6" s="962"/>
      <c r="AZ6" s="962"/>
      <c r="BA6" s="962"/>
      <c r="BB6" s="962"/>
      <c r="BC6" s="962"/>
      <c r="BD6" s="962"/>
      <c r="BE6" s="962"/>
      <c r="BF6" s="962"/>
      <c r="BG6" s="962"/>
      <c r="BH6" s="962"/>
      <c r="BI6" s="962"/>
      <c r="BJ6" s="962"/>
      <c r="BK6" s="962"/>
      <c r="BL6" s="962"/>
      <c r="BM6" s="962"/>
      <c r="BN6" s="516"/>
      <c r="BO6" s="962"/>
      <c r="BP6" s="962"/>
      <c r="BQ6" s="962"/>
      <c r="BR6" s="962"/>
      <c r="BS6" s="962"/>
    </row>
    <row r="7" spans="1:72" ht="35.25" customHeight="1" thickBot="1">
      <c r="A7" s="472"/>
      <c r="B7" s="978" t="s">
        <v>221</v>
      </c>
      <c r="C7" s="979"/>
      <c r="D7" s="979"/>
      <c r="E7" s="979"/>
      <c r="F7" s="979"/>
      <c r="G7" s="979"/>
      <c r="H7" s="979"/>
      <c r="I7" s="979"/>
      <c r="J7" s="980"/>
      <c r="K7" s="470">
        <f>IFERROR(SUM($AC:$AC),"")</f>
        <v>0</v>
      </c>
      <c r="L7" s="974">
        <f>IFERROR(SUMIF($AN$12:$AN2011,"加算対象",$AC12:$AC2011),"")</f>
        <v>0</v>
      </c>
      <c r="M7" s="974"/>
      <c r="N7" s="473"/>
      <c r="O7" s="429" t="s">
        <v>61</v>
      </c>
      <c r="P7" s="430"/>
      <c r="Q7" s="404"/>
      <c r="R7" s="405"/>
      <c r="S7" s="283"/>
      <c r="T7" s="406"/>
      <c r="U7" s="406"/>
      <c r="V7" s="406"/>
      <c r="W7" s="406"/>
      <c r="X7" s="406"/>
      <c r="Y7" s="406"/>
      <c r="Z7" s="406"/>
      <c r="AA7" s="406"/>
      <c r="AB7" s="406"/>
      <c r="AC7" s="406"/>
      <c r="AD7" s="407"/>
      <c r="AE7" s="927" t="s">
        <v>224</v>
      </c>
      <c r="AF7" s="928"/>
      <c r="AG7" s="928"/>
      <c r="AH7" s="928"/>
      <c r="AI7" s="929"/>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59"/>
      <c r="AS8" s="959"/>
      <c r="AT8" s="959"/>
      <c r="AU8" s="959"/>
      <c r="AV8" s="959"/>
      <c r="AW8" s="959"/>
      <c r="AX8" s="959"/>
      <c r="AY8" s="959"/>
      <c r="AZ8" s="517"/>
      <c r="BA8" s="959"/>
      <c r="BB8" s="959"/>
      <c r="BC8" s="959"/>
      <c r="BD8" s="959"/>
      <c r="BE8" s="959"/>
      <c r="BF8" s="959"/>
      <c r="BG8" s="959"/>
      <c r="BH8" s="959"/>
      <c r="BI8" s="959"/>
      <c r="BJ8" s="517"/>
      <c r="BK8" s="959"/>
      <c r="BL8" s="959"/>
      <c r="BM8" s="959"/>
      <c r="BN8" s="959"/>
      <c r="BO8" s="959"/>
      <c r="BP8"/>
      <c r="BQ8"/>
      <c r="BR8"/>
      <c r="BS8"/>
    </row>
    <row r="9" spans="1:72" s="15" customFormat="1" ht="31.95"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0" t="str">
        <f>IF(D3="", "", IFERROR(IF(COUNTIF(AP12:AP111,"未入力")=0,"○","×"),""))</f>
        <v/>
      </c>
      <c r="AD9" s="961"/>
      <c r="AE9" s="441" t="str">
        <f>IF(D3="", "", IFERROR(IF(COUNTIF(AR:AR,"未入力")=0,"○","×"),""))</f>
        <v/>
      </c>
      <c r="AF9" s="441" t="str">
        <f>IF(D3="", "", IFERROR(IF(COUNTIF(AT:AT,"未入力")=0,"○","×"),""))</f>
        <v/>
      </c>
      <c r="AG9" s="960" t="str">
        <f>IF(D3="", "", IFERROR(IF(COUNTIF(AX:AX,"未入力")=0,"○","×"),""))</f>
        <v/>
      </c>
      <c r="AH9" s="961"/>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948"/>
      <c r="B10" s="950" t="s">
        <v>225</v>
      </c>
      <c r="C10" s="951"/>
      <c r="D10" s="951"/>
      <c r="E10" s="951"/>
      <c r="F10" s="952"/>
      <c r="G10" s="956" t="s">
        <v>39</v>
      </c>
      <c r="H10" s="966" t="s">
        <v>40</v>
      </c>
      <c r="I10" s="966"/>
      <c r="J10" s="967" t="s">
        <v>226</v>
      </c>
      <c r="K10" s="969" t="s">
        <v>42</v>
      </c>
      <c r="L10" s="941" t="s">
        <v>227</v>
      </c>
      <c r="M10" s="943" t="s">
        <v>228</v>
      </c>
      <c r="N10" s="984" t="s">
        <v>281</v>
      </c>
      <c r="O10" s="986" t="s">
        <v>230</v>
      </c>
      <c r="P10" s="931" t="s">
        <v>282</v>
      </c>
      <c r="Q10" s="932"/>
      <c r="R10" s="932"/>
      <c r="S10" s="932"/>
      <c r="T10" s="932"/>
      <c r="U10" s="932"/>
      <c r="V10" s="932"/>
      <c r="W10" s="932"/>
      <c r="X10" s="932"/>
      <c r="Y10" s="932"/>
      <c r="Z10" s="932"/>
      <c r="AA10" s="933"/>
      <c r="AB10" s="937" t="s">
        <v>232</v>
      </c>
      <c r="AC10" s="939" t="s">
        <v>233</v>
      </c>
      <c r="AD10" s="940"/>
      <c r="AE10" s="443" t="s">
        <v>234</v>
      </c>
      <c r="AF10" s="443" t="s">
        <v>235</v>
      </c>
      <c r="AG10" s="958" t="s">
        <v>236</v>
      </c>
      <c r="AH10" s="940"/>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949"/>
      <c r="B11" s="953"/>
      <c r="C11" s="954"/>
      <c r="D11" s="954"/>
      <c r="E11" s="954"/>
      <c r="F11" s="955"/>
      <c r="G11" s="957"/>
      <c r="H11" s="446" t="s">
        <v>240</v>
      </c>
      <c r="I11" s="446" t="s">
        <v>241</v>
      </c>
      <c r="J11" s="968"/>
      <c r="K11" s="970"/>
      <c r="L11" s="942"/>
      <c r="M11" s="944"/>
      <c r="N11" s="985"/>
      <c r="O11" s="987"/>
      <c r="P11" s="934"/>
      <c r="Q11" s="935"/>
      <c r="R11" s="935"/>
      <c r="S11" s="935"/>
      <c r="T11" s="935"/>
      <c r="U11" s="935"/>
      <c r="V11" s="935"/>
      <c r="W11" s="935"/>
      <c r="X11" s="935"/>
      <c r="Y11" s="935"/>
      <c r="Z11" s="935"/>
      <c r="AA11" s="936"/>
      <c r="AB11" s="938"/>
      <c r="AC11" s="447" t="s">
        <v>242</v>
      </c>
      <c r="AD11" s="448" t="s">
        <v>243</v>
      </c>
      <c r="AE11" s="449" t="s">
        <v>244</v>
      </c>
      <c r="AF11" s="450" t="s">
        <v>245</v>
      </c>
      <c r="AG11" s="450" t="s">
        <v>246</v>
      </c>
      <c r="AH11" s="474" t="s">
        <v>247</v>
      </c>
      <c r="AI11" s="452" t="s">
        <v>248</v>
      </c>
      <c r="AJ11" s="453" t="s">
        <v>249</v>
      </c>
      <c r="AK11" s="971" t="s">
        <v>250</v>
      </c>
      <c r="AL11" s="972"/>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5" customHeight="1" thickBot="1">
      <c r="A12" s="635">
        <v>1</v>
      </c>
      <c r="B12" s="910" t="str">
        <f>IF(基本情報入力シート!B40="","",基本情報入力シート!B40)</f>
        <v/>
      </c>
      <c r="C12" s="911"/>
      <c r="D12" s="911"/>
      <c r="E12" s="911"/>
      <c r="F12" s="912"/>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5" customHeight="1" thickBot="1">
      <c r="A13" s="635">
        <v>2</v>
      </c>
      <c r="B13" s="910" t="str">
        <f>IF(基本情報入力シート!B41="","",基本情報入力シート!B41)</f>
        <v/>
      </c>
      <c r="C13" s="911"/>
      <c r="D13" s="911"/>
      <c r="E13" s="911"/>
      <c r="F13" s="912"/>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5" customHeight="1" thickBot="1">
      <c r="A14" s="635">
        <v>3</v>
      </c>
      <c r="B14" s="910" t="str">
        <f>IF(基本情報入力シート!B42="","",基本情報入力シート!B42)</f>
        <v/>
      </c>
      <c r="C14" s="911"/>
      <c r="D14" s="911"/>
      <c r="E14" s="911"/>
      <c r="F14" s="912"/>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5" customHeight="1" thickBot="1">
      <c r="A15" s="635">
        <v>4</v>
      </c>
      <c r="B15" s="910" t="str">
        <f>IF(基本情報入力シート!B43="","",基本情報入力シート!B43)</f>
        <v/>
      </c>
      <c r="C15" s="911"/>
      <c r="D15" s="911"/>
      <c r="E15" s="911"/>
      <c r="F15" s="912"/>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5" customHeight="1" thickBot="1">
      <c r="A16" s="635">
        <v>5</v>
      </c>
      <c r="B16" s="910" t="str">
        <f>IF(基本情報入力シート!B44="","",基本情報入力シート!B44)</f>
        <v/>
      </c>
      <c r="C16" s="911"/>
      <c r="D16" s="911"/>
      <c r="E16" s="911"/>
      <c r="F16" s="912"/>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5" customHeight="1" thickBot="1">
      <c r="A17" s="635">
        <v>6</v>
      </c>
      <c r="B17" s="910" t="str">
        <f>IF(基本情報入力シート!B45="","",基本情報入力シート!B45)</f>
        <v/>
      </c>
      <c r="C17" s="911"/>
      <c r="D17" s="911"/>
      <c r="E17" s="911"/>
      <c r="F17" s="912"/>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5" customHeight="1" thickBot="1">
      <c r="A18" s="635">
        <v>7</v>
      </c>
      <c r="B18" s="910" t="str">
        <f>IF(基本情報入力シート!B46="","",基本情報入力シート!B46)</f>
        <v/>
      </c>
      <c r="C18" s="911"/>
      <c r="D18" s="911"/>
      <c r="E18" s="911"/>
      <c r="F18" s="912"/>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5" customHeight="1" thickBot="1">
      <c r="A19" s="635">
        <v>8</v>
      </c>
      <c r="B19" s="913" t="str">
        <f>IF(基本情報入力シート!B47="","",基本情報入力シート!B47)</f>
        <v/>
      </c>
      <c r="C19" s="914"/>
      <c r="D19" s="914"/>
      <c r="E19" s="914"/>
      <c r="F19" s="915"/>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5" customHeight="1" thickBot="1">
      <c r="A20" s="635">
        <v>9</v>
      </c>
      <c r="B20" s="910" t="str">
        <f>IF(基本情報入力シート!B48="","",基本情報入力シート!B48)</f>
        <v/>
      </c>
      <c r="C20" s="911"/>
      <c r="D20" s="911"/>
      <c r="E20" s="911"/>
      <c r="F20" s="912"/>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5" customHeight="1" thickBot="1">
      <c r="A21" s="635">
        <v>10</v>
      </c>
      <c r="B21" s="910" t="str">
        <f>IF(基本情報入力シート!B49="","",基本情報入力シート!B49)</f>
        <v/>
      </c>
      <c r="C21" s="911"/>
      <c r="D21" s="911"/>
      <c r="E21" s="911"/>
      <c r="F21" s="912"/>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5" customHeight="1" thickBot="1">
      <c r="A22" s="635">
        <v>11</v>
      </c>
      <c r="B22" s="910" t="str">
        <f>IF(基本情報入力シート!B50="","",基本情報入力シート!B50)</f>
        <v/>
      </c>
      <c r="C22" s="911"/>
      <c r="D22" s="911"/>
      <c r="E22" s="911"/>
      <c r="F22" s="912"/>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5" customHeight="1" thickBot="1">
      <c r="A23" s="635">
        <v>12</v>
      </c>
      <c r="B23" s="910" t="str">
        <f>IF(基本情報入力シート!B51="","",基本情報入力シート!B51)</f>
        <v/>
      </c>
      <c r="C23" s="911"/>
      <c r="D23" s="911"/>
      <c r="E23" s="911"/>
      <c r="F23" s="912"/>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5" customHeight="1" thickBot="1">
      <c r="A24" s="635">
        <v>13</v>
      </c>
      <c r="B24" s="910" t="str">
        <f>IF(基本情報入力シート!B52="","",基本情報入力シート!B52)</f>
        <v/>
      </c>
      <c r="C24" s="911"/>
      <c r="D24" s="911"/>
      <c r="E24" s="911"/>
      <c r="F24" s="912"/>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5" customHeight="1" thickBot="1">
      <c r="A25" s="635">
        <v>14</v>
      </c>
      <c r="B25" s="910" t="str">
        <f>IF(基本情報入力シート!B53="","",基本情報入力シート!B53)</f>
        <v/>
      </c>
      <c r="C25" s="911"/>
      <c r="D25" s="911"/>
      <c r="E25" s="911"/>
      <c r="F25" s="912"/>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5" customHeight="1" thickBot="1">
      <c r="A26" s="635">
        <v>15</v>
      </c>
      <c r="B26" s="910" t="str">
        <f>IF(基本情報入力シート!B54="","",基本情報入力シート!B54)</f>
        <v/>
      </c>
      <c r="C26" s="911"/>
      <c r="D26" s="911"/>
      <c r="E26" s="911"/>
      <c r="F26" s="912"/>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5" customHeight="1" thickBot="1">
      <c r="A27" s="635">
        <v>16</v>
      </c>
      <c r="B27" s="910" t="str">
        <f>IF(基本情報入力シート!B55="","",基本情報入力シート!B55)</f>
        <v/>
      </c>
      <c r="C27" s="911"/>
      <c r="D27" s="911"/>
      <c r="E27" s="911"/>
      <c r="F27" s="912"/>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5" customHeight="1" thickBot="1">
      <c r="A28" s="635">
        <v>17</v>
      </c>
      <c r="B28" s="910" t="str">
        <f>IF(基本情報入力シート!B56="","",基本情報入力シート!B56)</f>
        <v/>
      </c>
      <c r="C28" s="911"/>
      <c r="D28" s="911"/>
      <c r="E28" s="911"/>
      <c r="F28" s="912"/>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5" customHeight="1" thickBot="1">
      <c r="A29" s="635">
        <v>18</v>
      </c>
      <c r="B29" s="910" t="str">
        <f>IF(基本情報入力シート!B57="","",基本情報入力シート!B57)</f>
        <v/>
      </c>
      <c r="C29" s="911"/>
      <c r="D29" s="911"/>
      <c r="E29" s="911"/>
      <c r="F29" s="912"/>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5" customHeight="1" thickBot="1">
      <c r="A30" s="635">
        <v>19</v>
      </c>
      <c r="B30" s="910" t="str">
        <f>IF(基本情報入力シート!B58="","",基本情報入力シート!B58)</f>
        <v/>
      </c>
      <c r="C30" s="911"/>
      <c r="D30" s="911"/>
      <c r="E30" s="911"/>
      <c r="F30" s="912"/>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5" customHeight="1" thickBot="1">
      <c r="A31" s="635">
        <v>20</v>
      </c>
      <c r="B31" s="910" t="str">
        <f>IF(基本情報入力シート!B59="","",基本情報入力シート!B59)</f>
        <v/>
      </c>
      <c r="C31" s="911"/>
      <c r="D31" s="911"/>
      <c r="E31" s="911"/>
      <c r="F31" s="912"/>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5" customHeight="1" thickBot="1">
      <c r="A32" s="635">
        <v>21</v>
      </c>
      <c r="B32" s="910" t="str">
        <f>IF(基本情報入力シート!B60="","",基本情報入力シート!B60)</f>
        <v/>
      </c>
      <c r="C32" s="911"/>
      <c r="D32" s="911"/>
      <c r="E32" s="911"/>
      <c r="F32" s="912"/>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5" customHeight="1" thickBot="1">
      <c r="A33" s="635">
        <v>22</v>
      </c>
      <c r="B33" s="910" t="str">
        <f>IF(基本情報入力シート!B61="","",基本情報入力シート!B61)</f>
        <v/>
      </c>
      <c r="C33" s="911"/>
      <c r="D33" s="911"/>
      <c r="E33" s="911"/>
      <c r="F33" s="912"/>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5" customHeight="1" thickBot="1">
      <c r="A34" s="635">
        <v>23</v>
      </c>
      <c r="B34" s="910" t="str">
        <f>IF(基本情報入力シート!B62="","",基本情報入力シート!B62)</f>
        <v/>
      </c>
      <c r="C34" s="911"/>
      <c r="D34" s="911"/>
      <c r="E34" s="911"/>
      <c r="F34" s="912"/>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5" customHeight="1" thickBot="1">
      <c r="A35" s="635">
        <v>24</v>
      </c>
      <c r="B35" s="910" t="str">
        <f>IF(基本情報入力シート!B63="","",基本情報入力シート!B63)</f>
        <v/>
      </c>
      <c r="C35" s="911"/>
      <c r="D35" s="911"/>
      <c r="E35" s="911"/>
      <c r="F35" s="912"/>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5" customHeight="1" thickBot="1">
      <c r="A36" s="635">
        <v>25</v>
      </c>
      <c r="B36" s="910" t="str">
        <f>IF(基本情報入力シート!B64="","",基本情報入力シート!B64)</f>
        <v/>
      </c>
      <c r="C36" s="911"/>
      <c r="D36" s="911"/>
      <c r="E36" s="911"/>
      <c r="F36" s="912"/>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5" customHeight="1" thickBot="1">
      <c r="A37" s="635">
        <v>26</v>
      </c>
      <c r="B37" s="910" t="str">
        <f>IF(基本情報入力シート!B65="","",基本情報入力シート!B65)</f>
        <v/>
      </c>
      <c r="C37" s="911"/>
      <c r="D37" s="911"/>
      <c r="E37" s="911"/>
      <c r="F37" s="912"/>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5" customHeight="1" thickBot="1">
      <c r="A38" s="635">
        <v>27</v>
      </c>
      <c r="B38" s="910" t="str">
        <f>IF(基本情報入力シート!B66="","",基本情報入力シート!B66)</f>
        <v/>
      </c>
      <c r="C38" s="911"/>
      <c r="D38" s="911"/>
      <c r="E38" s="911"/>
      <c r="F38" s="912"/>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5" customHeight="1" thickBot="1">
      <c r="A39" s="635">
        <v>28</v>
      </c>
      <c r="B39" s="910" t="str">
        <f>IF(基本情報入力シート!B67="","",基本情報入力シート!B67)</f>
        <v/>
      </c>
      <c r="C39" s="911"/>
      <c r="D39" s="911"/>
      <c r="E39" s="911"/>
      <c r="F39" s="912"/>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5" customHeight="1" thickBot="1">
      <c r="A40" s="635">
        <v>29</v>
      </c>
      <c r="B40" s="910" t="str">
        <f>IF(基本情報入力シート!B68="","",基本情報入力シート!B68)</f>
        <v/>
      </c>
      <c r="C40" s="911"/>
      <c r="D40" s="911"/>
      <c r="E40" s="911"/>
      <c r="F40" s="912"/>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5" customHeight="1" thickBot="1">
      <c r="A41" s="635">
        <v>30</v>
      </c>
      <c r="B41" s="910" t="str">
        <f>IF(基本情報入力シート!B69="","",基本情報入力シート!B69)</f>
        <v/>
      </c>
      <c r="C41" s="911"/>
      <c r="D41" s="911"/>
      <c r="E41" s="911"/>
      <c r="F41" s="912"/>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5" customHeight="1" thickBot="1">
      <c r="A42" s="635">
        <v>31</v>
      </c>
      <c r="B42" s="910" t="str">
        <f>IF(基本情報入力シート!B70="","",基本情報入力シート!B70)</f>
        <v/>
      </c>
      <c r="C42" s="911"/>
      <c r="D42" s="911"/>
      <c r="E42" s="911"/>
      <c r="F42" s="912"/>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5" customHeight="1" thickBot="1">
      <c r="A43" s="635">
        <v>32</v>
      </c>
      <c r="B43" s="910" t="str">
        <f>IF(基本情報入力シート!B71="","",基本情報入力シート!B71)</f>
        <v/>
      </c>
      <c r="C43" s="911"/>
      <c r="D43" s="911"/>
      <c r="E43" s="911"/>
      <c r="F43" s="912"/>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5" customHeight="1" thickBot="1">
      <c r="A44" s="635">
        <v>33</v>
      </c>
      <c r="B44" s="910" t="str">
        <f>IF(基本情報入力シート!B72="","",基本情報入力シート!B72)</f>
        <v/>
      </c>
      <c r="C44" s="911"/>
      <c r="D44" s="911"/>
      <c r="E44" s="911"/>
      <c r="F44" s="912"/>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5" customHeight="1" thickBot="1">
      <c r="A45" s="635">
        <v>34</v>
      </c>
      <c r="B45" s="910" t="str">
        <f>IF(基本情報入力シート!B73="","",基本情報入力シート!B73)</f>
        <v/>
      </c>
      <c r="C45" s="911"/>
      <c r="D45" s="911"/>
      <c r="E45" s="911"/>
      <c r="F45" s="912"/>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5" customHeight="1" thickBot="1">
      <c r="A46" s="635">
        <v>35</v>
      </c>
      <c r="B46" s="910" t="str">
        <f>IF(基本情報入力シート!B74="","",基本情報入力シート!B74)</f>
        <v/>
      </c>
      <c r="C46" s="911"/>
      <c r="D46" s="911"/>
      <c r="E46" s="911"/>
      <c r="F46" s="912"/>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5" customHeight="1" thickBot="1">
      <c r="A47" s="635">
        <v>36</v>
      </c>
      <c r="B47" s="910" t="str">
        <f>IF(基本情報入力シート!B75="","",基本情報入力シート!B75)</f>
        <v/>
      </c>
      <c r="C47" s="911"/>
      <c r="D47" s="911"/>
      <c r="E47" s="911"/>
      <c r="F47" s="912"/>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5" customHeight="1" thickBot="1">
      <c r="A48" s="635">
        <v>37</v>
      </c>
      <c r="B48" s="910" t="str">
        <f>IF(基本情報入力シート!B76="","",基本情報入力シート!B76)</f>
        <v/>
      </c>
      <c r="C48" s="911"/>
      <c r="D48" s="911"/>
      <c r="E48" s="911"/>
      <c r="F48" s="912"/>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5" customHeight="1" thickBot="1">
      <c r="A49" s="635">
        <v>38</v>
      </c>
      <c r="B49" s="910" t="str">
        <f>IF(基本情報入力シート!B77="","",基本情報入力シート!B77)</f>
        <v/>
      </c>
      <c r="C49" s="911"/>
      <c r="D49" s="911"/>
      <c r="E49" s="911"/>
      <c r="F49" s="912"/>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5" customHeight="1" thickBot="1">
      <c r="A50" s="635">
        <v>39</v>
      </c>
      <c r="B50" s="910" t="str">
        <f>IF(基本情報入力シート!B78="","",基本情報入力シート!B78)</f>
        <v/>
      </c>
      <c r="C50" s="911"/>
      <c r="D50" s="911"/>
      <c r="E50" s="911"/>
      <c r="F50" s="912"/>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5" customHeight="1" thickBot="1">
      <c r="A51" s="635">
        <v>40</v>
      </c>
      <c r="B51" s="910" t="str">
        <f>IF(基本情報入力シート!B79="","",基本情報入力シート!B79)</f>
        <v/>
      </c>
      <c r="C51" s="911"/>
      <c r="D51" s="911"/>
      <c r="E51" s="911"/>
      <c r="F51" s="912"/>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5" customHeight="1" thickBot="1">
      <c r="A52" s="635">
        <v>41</v>
      </c>
      <c r="B52" s="910" t="str">
        <f>IF(基本情報入力シート!B80="","",基本情報入力シート!B80)</f>
        <v/>
      </c>
      <c r="C52" s="911"/>
      <c r="D52" s="911"/>
      <c r="E52" s="911"/>
      <c r="F52" s="912"/>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5" customHeight="1" thickBot="1">
      <c r="A53" s="635">
        <v>42</v>
      </c>
      <c r="B53" s="910" t="str">
        <f>IF(基本情報入力シート!B81="","",基本情報入力シート!B81)</f>
        <v/>
      </c>
      <c r="C53" s="911"/>
      <c r="D53" s="911"/>
      <c r="E53" s="911"/>
      <c r="F53" s="912"/>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5" customHeight="1" thickBot="1">
      <c r="A54" s="635">
        <v>43</v>
      </c>
      <c r="B54" s="910" t="str">
        <f>IF(基本情報入力シート!B82="","",基本情報入力シート!B82)</f>
        <v/>
      </c>
      <c r="C54" s="911"/>
      <c r="D54" s="911"/>
      <c r="E54" s="911"/>
      <c r="F54" s="912"/>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5" customHeight="1" thickBot="1">
      <c r="A55" s="635">
        <v>44</v>
      </c>
      <c r="B55" s="910" t="str">
        <f>IF(基本情報入力シート!B83="","",基本情報入力シート!B83)</f>
        <v/>
      </c>
      <c r="C55" s="911"/>
      <c r="D55" s="911"/>
      <c r="E55" s="911"/>
      <c r="F55" s="912"/>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5" customHeight="1" thickBot="1">
      <c r="A56" s="635">
        <v>45</v>
      </c>
      <c r="B56" s="910" t="str">
        <f>IF(基本情報入力シート!B84="","",基本情報入力シート!B84)</f>
        <v/>
      </c>
      <c r="C56" s="911"/>
      <c r="D56" s="911"/>
      <c r="E56" s="911"/>
      <c r="F56" s="912"/>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5" customHeight="1" thickBot="1">
      <c r="A57" s="635">
        <v>46</v>
      </c>
      <c r="B57" s="910" t="str">
        <f>IF(基本情報入力シート!B85="","",基本情報入力シート!B85)</f>
        <v/>
      </c>
      <c r="C57" s="911"/>
      <c r="D57" s="911"/>
      <c r="E57" s="911"/>
      <c r="F57" s="912"/>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5" customHeight="1" thickBot="1">
      <c r="A58" s="635">
        <v>47</v>
      </c>
      <c r="B58" s="910" t="str">
        <f>IF(基本情報入力シート!B86="","",基本情報入力シート!B86)</f>
        <v/>
      </c>
      <c r="C58" s="911"/>
      <c r="D58" s="911"/>
      <c r="E58" s="911"/>
      <c r="F58" s="912"/>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5" customHeight="1" thickBot="1">
      <c r="A59" s="635">
        <v>48</v>
      </c>
      <c r="B59" s="910" t="str">
        <f>IF(基本情報入力シート!B87="","",基本情報入力シート!B87)</f>
        <v/>
      </c>
      <c r="C59" s="911"/>
      <c r="D59" s="911"/>
      <c r="E59" s="911"/>
      <c r="F59" s="912"/>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5" customHeight="1" thickBot="1">
      <c r="A60" s="635">
        <v>49</v>
      </c>
      <c r="B60" s="910" t="str">
        <f>IF(基本情報入力シート!B88="","",基本情報入力シート!B88)</f>
        <v/>
      </c>
      <c r="C60" s="911"/>
      <c r="D60" s="911"/>
      <c r="E60" s="911"/>
      <c r="F60" s="912"/>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5" customHeight="1" thickBot="1">
      <c r="A61" s="635">
        <v>50</v>
      </c>
      <c r="B61" s="910" t="str">
        <f>IF(基本情報入力シート!B89="","",基本情報入力シート!B89)</f>
        <v/>
      </c>
      <c r="C61" s="911"/>
      <c r="D61" s="911"/>
      <c r="E61" s="911"/>
      <c r="F61" s="912"/>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5" customHeight="1" thickBot="1">
      <c r="A62" s="635">
        <v>51</v>
      </c>
      <c r="B62" s="910" t="str">
        <f>IF(基本情報入力シート!B90="","",基本情報入力シート!B90)</f>
        <v/>
      </c>
      <c r="C62" s="911"/>
      <c r="D62" s="911"/>
      <c r="E62" s="911"/>
      <c r="F62" s="912"/>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5" customHeight="1" thickBot="1">
      <c r="A63" s="635">
        <v>52</v>
      </c>
      <c r="B63" s="910" t="str">
        <f>IF(基本情報入力シート!B91="","",基本情報入力シート!B91)</f>
        <v/>
      </c>
      <c r="C63" s="911"/>
      <c r="D63" s="911"/>
      <c r="E63" s="911"/>
      <c r="F63" s="912"/>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5" customHeight="1" thickBot="1">
      <c r="A64" s="635">
        <v>53</v>
      </c>
      <c r="B64" s="910" t="str">
        <f>IF(基本情報入力シート!B92="","",基本情報入力シート!B92)</f>
        <v/>
      </c>
      <c r="C64" s="911"/>
      <c r="D64" s="911"/>
      <c r="E64" s="911"/>
      <c r="F64" s="912"/>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5" customHeight="1" thickBot="1">
      <c r="A65" s="635">
        <v>54</v>
      </c>
      <c r="B65" s="910" t="str">
        <f>IF(基本情報入力シート!B93="","",基本情報入力シート!B93)</f>
        <v/>
      </c>
      <c r="C65" s="911"/>
      <c r="D65" s="911"/>
      <c r="E65" s="911"/>
      <c r="F65" s="912"/>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5" customHeight="1" thickBot="1">
      <c r="A66" s="635">
        <v>55</v>
      </c>
      <c r="B66" s="910" t="str">
        <f>IF(基本情報入力シート!B94="","",基本情報入力シート!B94)</f>
        <v/>
      </c>
      <c r="C66" s="911"/>
      <c r="D66" s="911"/>
      <c r="E66" s="911"/>
      <c r="F66" s="912"/>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5" customHeight="1" thickBot="1">
      <c r="A67" s="635">
        <v>56</v>
      </c>
      <c r="B67" s="910" t="str">
        <f>IF(基本情報入力シート!B95="","",基本情報入力シート!B95)</f>
        <v/>
      </c>
      <c r="C67" s="911"/>
      <c r="D67" s="911"/>
      <c r="E67" s="911"/>
      <c r="F67" s="912"/>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5" customHeight="1" thickBot="1">
      <c r="A68" s="635">
        <v>57</v>
      </c>
      <c r="B68" s="910" t="str">
        <f>IF(基本情報入力シート!B96="","",基本情報入力シート!B96)</f>
        <v/>
      </c>
      <c r="C68" s="911"/>
      <c r="D68" s="911"/>
      <c r="E68" s="911"/>
      <c r="F68" s="912"/>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5" customHeight="1" thickBot="1">
      <c r="A69" s="635">
        <v>58</v>
      </c>
      <c r="B69" s="910" t="str">
        <f>IF(基本情報入力シート!B97="","",基本情報入力シート!B97)</f>
        <v/>
      </c>
      <c r="C69" s="911"/>
      <c r="D69" s="911"/>
      <c r="E69" s="911"/>
      <c r="F69" s="912"/>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5" customHeight="1" thickBot="1">
      <c r="A70" s="635">
        <v>59</v>
      </c>
      <c r="B70" s="910" t="str">
        <f>IF(基本情報入力シート!B98="","",基本情報入力シート!B98)</f>
        <v/>
      </c>
      <c r="C70" s="911"/>
      <c r="D70" s="911"/>
      <c r="E70" s="911"/>
      <c r="F70" s="912"/>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5" customHeight="1" thickBot="1">
      <c r="A71" s="635">
        <v>60</v>
      </c>
      <c r="B71" s="910" t="str">
        <f>IF(基本情報入力シート!B99="","",基本情報入力シート!B99)</f>
        <v/>
      </c>
      <c r="C71" s="911"/>
      <c r="D71" s="911"/>
      <c r="E71" s="911"/>
      <c r="F71" s="912"/>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5" customHeight="1" thickBot="1">
      <c r="A72" s="635">
        <v>61</v>
      </c>
      <c r="B72" s="910" t="str">
        <f>IF(基本情報入力シート!B100="","",基本情報入力シート!B100)</f>
        <v/>
      </c>
      <c r="C72" s="911"/>
      <c r="D72" s="911"/>
      <c r="E72" s="911"/>
      <c r="F72" s="912"/>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5" customHeight="1" thickBot="1">
      <c r="A73" s="635">
        <v>62</v>
      </c>
      <c r="B73" s="910" t="str">
        <f>IF(基本情報入力シート!B101="","",基本情報入力シート!B101)</f>
        <v/>
      </c>
      <c r="C73" s="911"/>
      <c r="D73" s="911"/>
      <c r="E73" s="911"/>
      <c r="F73" s="912"/>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5" customHeight="1" thickBot="1">
      <c r="A74" s="635">
        <v>63</v>
      </c>
      <c r="B74" s="910" t="str">
        <f>IF(基本情報入力シート!B102="","",基本情報入力シート!B102)</f>
        <v/>
      </c>
      <c r="C74" s="911"/>
      <c r="D74" s="911"/>
      <c r="E74" s="911"/>
      <c r="F74" s="912"/>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5" customHeight="1" thickBot="1">
      <c r="A75" s="635">
        <v>64</v>
      </c>
      <c r="B75" s="910" t="str">
        <f>IF(基本情報入力シート!B103="","",基本情報入力シート!B103)</f>
        <v/>
      </c>
      <c r="C75" s="911"/>
      <c r="D75" s="911"/>
      <c r="E75" s="911"/>
      <c r="F75" s="912"/>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5" customHeight="1" thickBot="1">
      <c r="A76" s="635">
        <v>65</v>
      </c>
      <c r="B76" s="910" t="str">
        <f>IF(基本情報入力シート!B104="","",基本情報入力シート!B104)</f>
        <v/>
      </c>
      <c r="C76" s="911"/>
      <c r="D76" s="911"/>
      <c r="E76" s="911"/>
      <c r="F76" s="912"/>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5" customHeight="1" thickBot="1">
      <c r="A77" s="635">
        <v>66</v>
      </c>
      <c r="B77" s="910" t="str">
        <f>IF(基本情報入力シート!B105="","",基本情報入力シート!B105)</f>
        <v/>
      </c>
      <c r="C77" s="911"/>
      <c r="D77" s="911"/>
      <c r="E77" s="911"/>
      <c r="F77" s="912"/>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5" customHeight="1" thickBot="1">
      <c r="A78" s="635">
        <v>67</v>
      </c>
      <c r="B78" s="910" t="str">
        <f>IF(基本情報入力シート!B106="","",基本情報入力シート!B106)</f>
        <v/>
      </c>
      <c r="C78" s="911"/>
      <c r="D78" s="911"/>
      <c r="E78" s="911"/>
      <c r="F78" s="912"/>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5" customHeight="1" thickBot="1">
      <c r="A79" s="635">
        <v>68</v>
      </c>
      <c r="B79" s="910" t="str">
        <f>IF(基本情報入力シート!B107="","",基本情報入力シート!B107)</f>
        <v/>
      </c>
      <c r="C79" s="911"/>
      <c r="D79" s="911"/>
      <c r="E79" s="911"/>
      <c r="F79" s="912"/>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5" customHeight="1" thickBot="1">
      <c r="A80" s="635">
        <v>69</v>
      </c>
      <c r="B80" s="910" t="str">
        <f>IF(基本情報入力シート!B108="","",基本情報入力シート!B108)</f>
        <v/>
      </c>
      <c r="C80" s="911"/>
      <c r="D80" s="911"/>
      <c r="E80" s="911"/>
      <c r="F80" s="912"/>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5" customHeight="1" thickBot="1">
      <c r="A81" s="635">
        <v>70</v>
      </c>
      <c r="B81" s="910" t="str">
        <f>IF(基本情報入力シート!B109="","",基本情報入力シート!B109)</f>
        <v/>
      </c>
      <c r="C81" s="911"/>
      <c r="D81" s="911"/>
      <c r="E81" s="911"/>
      <c r="F81" s="912"/>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5" customHeight="1" thickBot="1">
      <c r="A82" s="635">
        <v>71</v>
      </c>
      <c r="B82" s="910" t="str">
        <f>IF(基本情報入力シート!B110="","",基本情報入力シート!B110)</f>
        <v/>
      </c>
      <c r="C82" s="911"/>
      <c r="D82" s="911"/>
      <c r="E82" s="911"/>
      <c r="F82" s="912"/>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5" customHeight="1" thickBot="1">
      <c r="A83" s="635">
        <v>72</v>
      </c>
      <c r="B83" s="910" t="str">
        <f>IF(基本情報入力シート!B111="","",基本情報入力シート!B111)</f>
        <v/>
      </c>
      <c r="C83" s="911"/>
      <c r="D83" s="911"/>
      <c r="E83" s="911"/>
      <c r="F83" s="912"/>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5" customHeight="1" thickBot="1">
      <c r="A84" s="635">
        <v>73</v>
      </c>
      <c r="B84" s="910" t="str">
        <f>IF(基本情報入力シート!B112="","",基本情報入力シート!B112)</f>
        <v/>
      </c>
      <c r="C84" s="911"/>
      <c r="D84" s="911"/>
      <c r="E84" s="911"/>
      <c r="F84" s="912"/>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5" customHeight="1" thickBot="1">
      <c r="A85" s="635">
        <v>74</v>
      </c>
      <c r="B85" s="910" t="str">
        <f>IF(基本情報入力シート!B113="","",基本情報入力シート!B113)</f>
        <v/>
      </c>
      <c r="C85" s="911"/>
      <c r="D85" s="911"/>
      <c r="E85" s="911"/>
      <c r="F85" s="912"/>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5" customHeight="1" thickBot="1">
      <c r="A86" s="635">
        <v>75</v>
      </c>
      <c r="B86" s="910" t="str">
        <f>IF(基本情報入力シート!B114="","",基本情報入力シート!B114)</f>
        <v/>
      </c>
      <c r="C86" s="911"/>
      <c r="D86" s="911"/>
      <c r="E86" s="911"/>
      <c r="F86" s="912"/>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5" customHeight="1" thickBot="1">
      <c r="A87" s="635">
        <v>76</v>
      </c>
      <c r="B87" s="910" t="str">
        <f>IF(基本情報入力シート!B115="","",基本情報入力シート!B115)</f>
        <v/>
      </c>
      <c r="C87" s="911"/>
      <c r="D87" s="911"/>
      <c r="E87" s="911"/>
      <c r="F87" s="912"/>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5" customHeight="1" thickBot="1">
      <c r="A88" s="635">
        <v>77</v>
      </c>
      <c r="B88" s="910" t="str">
        <f>IF(基本情報入力シート!B116="","",基本情報入力シート!B116)</f>
        <v/>
      </c>
      <c r="C88" s="911"/>
      <c r="D88" s="911"/>
      <c r="E88" s="911"/>
      <c r="F88" s="912"/>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5" customHeight="1" thickBot="1">
      <c r="A89" s="635">
        <v>78</v>
      </c>
      <c r="B89" s="910" t="str">
        <f>IF(基本情報入力シート!B117="","",基本情報入力シート!B117)</f>
        <v/>
      </c>
      <c r="C89" s="911"/>
      <c r="D89" s="911"/>
      <c r="E89" s="911"/>
      <c r="F89" s="912"/>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5" customHeight="1" thickBot="1">
      <c r="A90" s="635">
        <v>79</v>
      </c>
      <c r="B90" s="910" t="str">
        <f>IF(基本情報入力シート!B118="","",基本情報入力シート!B118)</f>
        <v/>
      </c>
      <c r="C90" s="911"/>
      <c r="D90" s="911"/>
      <c r="E90" s="911"/>
      <c r="F90" s="912"/>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5" customHeight="1" thickBot="1">
      <c r="A91" s="635">
        <v>80</v>
      </c>
      <c r="B91" s="910" t="str">
        <f>IF(基本情報入力シート!B119="","",基本情報入力シート!B119)</f>
        <v/>
      </c>
      <c r="C91" s="911"/>
      <c r="D91" s="911"/>
      <c r="E91" s="911"/>
      <c r="F91" s="912"/>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5" customHeight="1" thickBot="1">
      <c r="A92" s="635">
        <v>81</v>
      </c>
      <c r="B92" s="910" t="str">
        <f>IF(基本情報入力シート!B120="","",基本情報入力シート!B120)</f>
        <v/>
      </c>
      <c r="C92" s="911"/>
      <c r="D92" s="911"/>
      <c r="E92" s="911"/>
      <c r="F92" s="912"/>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5" customHeight="1" thickBot="1">
      <c r="A93" s="635">
        <v>82</v>
      </c>
      <c r="B93" s="910" t="str">
        <f>IF(基本情報入力シート!B121="","",基本情報入力シート!B121)</f>
        <v/>
      </c>
      <c r="C93" s="911"/>
      <c r="D93" s="911"/>
      <c r="E93" s="911"/>
      <c r="F93" s="912"/>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5" customHeight="1" thickBot="1">
      <c r="A94" s="635">
        <v>83</v>
      </c>
      <c r="B94" s="910" t="str">
        <f>IF(基本情報入力シート!B122="","",基本情報入力シート!B122)</f>
        <v/>
      </c>
      <c r="C94" s="911"/>
      <c r="D94" s="911"/>
      <c r="E94" s="911"/>
      <c r="F94" s="912"/>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5" customHeight="1" thickBot="1">
      <c r="A95" s="635">
        <v>84</v>
      </c>
      <c r="B95" s="910" t="str">
        <f>IF(基本情報入力シート!B123="","",基本情報入力シート!B123)</f>
        <v/>
      </c>
      <c r="C95" s="911"/>
      <c r="D95" s="911"/>
      <c r="E95" s="911"/>
      <c r="F95" s="912"/>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5" customHeight="1" thickBot="1">
      <c r="A96" s="635">
        <v>85</v>
      </c>
      <c r="B96" s="910" t="str">
        <f>IF(基本情報入力シート!B124="","",基本情報入力シート!B124)</f>
        <v/>
      </c>
      <c r="C96" s="911"/>
      <c r="D96" s="911"/>
      <c r="E96" s="911"/>
      <c r="F96" s="912"/>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5" customHeight="1" thickBot="1">
      <c r="A97" s="635">
        <v>86</v>
      </c>
      <c r="B97" s="910" t="str">
        <f>IF(基本情報入力シート!B125="","",基本情報入力シート!B125)</f>
        <v/>
      </c>
      <c r="C97" s="911"/>
      <c r="D97" s="911"/>
      <c r="E97" s="911"/>
      <c r="F97" s="912"/>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5" customHeight="1" thickBot="1">
      <c r="A98" s="635">
        <v>87</v>
      </c>
      <c r="B98" s="910" t="str">
        <f>IF(基本情報入力シート!B126="","",基本情報入力シート!B126)</f>
        <v/>
      </c>
      <c r="C98" s="911"/>
      <c r="D98" s="911"/>
      <c r="E98" s="911"/>
      <c r="F98" s="912"/>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5" customHeight="1" thickBot="1">
      <c r="A99" s="635">
        <v>88</v>
      </c>
      <c r="B99" s="910" t="str">
        <f>IF(基本情報入力シート!B127="","",基本情報入力シート!B127)</f>
        <v/>
      </c>
      <c r="C99" s="911"/>
      <c r="D99" s="911"/>
      <c r="E99" s="911"/>
      <c r="F99" s="912"/>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5" customHeight="1" thickBot="1">
      <c r="A100" s="635">
        <v>89</v>
      </c>
      <c r="B100" s="910" t="str">
        <f>IF(基本情報入力シート!B128="","",基本情報入力シート!B128)</f>
        <v/>
      </c>
      <c r="C100" s="911"/>
      <c r="D100" s="911"/>
      <c r="E100" s="911"/>
      <c r="F100" s="912"/>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5" customHeight="1" thickBot="1">
      <c r="A101" s="635">
        <v>90</v>
      </c>
      <c r="B101" s="910" t="str">
        <f>IF(基本情報入力シート!B129="","",基本情報入力シート!B129)</f>
        <v/>
      </c>
      <c r="C101" s="911"/>
      <c r="D101" s="911"/>
      <c r="E101" s="911"/>
      <c r="F101" s="912"/>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5" customHeight="1" thickBot="1">
      <c r="A102" s="635">
        <v>91</v>
      </c>
      <c r="B102" s="910" t="str">
        <f>IF(基本情報入力シート!B130="","",基本情報入力シート!B130)</f>
        <v/>
      </c>
      <c r="C102" s="911"/>
      <c r="D102" s="911"/>
      <c r="E102" s="911"/>
      <c r="F102" s="912"/>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5" customHeight="1" thickBot="1">
      <c r="A103" s="635">
        <v>92</v>
      </c>
      <c r="B103" s="910" t="str">
        <f>IF(基本情報入力シート!B131="","",基本情報入力シート!B131)</f>
        <v/>
      </c>
      <c r="C103" s="911"/>
      <c r="D103" s="911"/>
      <c r="E103" s="911"/>
      <c r="F103" s="912"/>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5" customHeight="1" thickBot="1">
      <c r="A104" s="635">
        <v>93</v>
      </c>
      <c r="B104" s="910" t="str">
        <f>IF(基本情報入力シート!B132="","",基本情報入力シート!B132)</f>
        <v/>
      </c>
      <c r="C104" s="911"/>
      <c r="D104" s="911"/>
      <c r="E104" s="911"/>
      <c r="F104" s="912"/>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5" customHeight="1" thickBot="1">
      <c r="A105" s="635">
        <v>94</v>
      </c>
      <c r="B105" s="910" t="str">
        <f>IF(基本情報入力シート!B133="","",基本情報入力シート!B133)</f>
        <v/>
      </c>
      <c r="C105" s="911"/>
      <c r="D105" s="911"/>
      <c r="E105" s="911"/>
      <c r="F105" s="912"/>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5" customHeight="1" thickBot="1">
      <c r="A106" s="635">
        <v>95</v>
      </c>
      <c r="B106" s="910" t="str">
        <f>IF(基本情報入力シート!B134="","",基本情報入力シート!B134)</f>
        <v/>
      </c>
      <c r="C106" s="911"/>
      <c r="D106" s="911"/>
      <c r="E106" s="911"/>
      <c r="F106" s="912"/>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5" customHeight="1" thickBot="1">
      <c r="A107" s="635">
        <v>96</v>
      </c>
      <c r="B107" s="910" t="str">
        <f>IF(基本情報入力シート!B135="","",基本情報入力シート!B135)</f>
        <v/>
      </c>
      <c r="C107" s="911"/>
      <c r="D107" s="911"/>
      <c r="E107" s="911"/>
      <c r="F107" s="912"/>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5" customHeight="1" thickBot="1">
      <c r="A108" s="635">
        <v>97</v>
      </c>
      <c r="B108" s="910" t="str">
        <f>IF(基本情報入力シート!B136="","",基本情報入力シート!B136)</f>
        <v/>
      </c>
      <c r="C108" s="911"/>
      <c r="D108" s="911"/>
      <c r="E108" s="911"/>
      <c r="F108" s="912"/>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5" customHeight="1" thickBot="1">
      <c r="A109" s="635">
        <v>98</v>
      </c>
      <c r="B109" s="910" t="str">
        <f>IF(基本情報入力シート!B137="","",基本情報入力シート!B137)</f>
        <v/>
      </c>
      <c r="C109" s="911"/>
      <c r="D109" s="911"/>
      <c r="E109" s="911"/>
      <c r="F109" s="912"/>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5" customHeight="1" thickBot="1">
      <c r="A110" s="635">
        <v>99</v>
      </c>
      <c r="B110" s="910" t="str">
        <f>IF(基本情報入力シート!B138="","",基本情報入力シート!B138)</f>
        <v/>
      </c>
      <c r="C110" s="911"/>
      <c r="D110" s="911"/>
      <c r="E110" s="911"/>
      <c r="F110" s="912"/>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5" customHeight="1" thickBot="1">
      <c r="A111" s="635">
        <v>100</v>
      </c>
      <c r="B111" s="913" t="str">
        <f>IF(基本情報入力シート!B139="","",基本情報入力シート!B139)</f>
        <v/>
      </c>
      <c r="C111" s="914"/>
      <c r="D111" s="914"/>
      <c r="E111" s="914"/>
      <c r="F111" s="915"/>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5" customHeight="1" thickBot="1">
      <c r="A112" s="635">
        <v>101</v>
      </c>
      <c r="B112" s="913" t="str">
        <f>IF(基本情報入力シート!B140="","",基本情報入力シート!B140)</f>
        <v/>
      </c>
      <c r="C112" s="914"/>
      <c r="D112" s="914"/>
      <c r="E112" s="914"/>
      <c r="F112" s="915"/>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5" customHeight="1" thickBot="1">
      <c r="A113" s="635">
        <v>102</v>
      </c>
      <c r="B113" s="913" t="str">
        <f>IF(基本情報入力シート!B141="","",基本情報入力シート!B141)</f>
        <v/>
      </c>
      <c r="C113" s="914"/>
      <c r="D113" s="914"/>
      <c r="E113" s="914"/>
      <c r="F113" s="915"/>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5" customHeight="1" thickBot="1">
      <c r="A114" s="635">
        <v>103</v>
      </c>
      <c r="B114" s="913" t="str">
        <f>IF(基本情報入力シート!B142="","",基本情報入力シート!B142)</f>
        <v/>
      </c>
      <c r="C114" s="914"/>
      <c r="D114" s="914"/>
      <c r="E114" s="914"/>
      <c r="F114" s="915"/>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5" customHeight="1" thickBot="1">
      <c r="A115" s="635">
        <v>104</v>
      </c>
      <c r="B115" s="913" t="str">
        <f>IF(基本情報入力シート!B143="","",基本情報入力シート!B143)</f>
        <v/>
      </c>
      <c r="C115" s="914"/>
      <c r="D115" s="914"/>
      <c r="E115" s="914"/>
      <c r="F115" s="915"/>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5" customHeight="1" thickBot="1">
      <c r="A116" s="635">
        <v>105</v>
      </c>
      <c r="B116" s="913" t="str">
        <f>IF(基本情報入力シート!B144="","",基本情報入力シート!B144)</f>
        <v/>
      </c>
      <c r="C116" s="914"/>
      <c r="D116" s="914"/>
      <c r="E116" s="914"/>
      <c r="F116" s="915"/>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5" customHeight="1" thickBot="1">
      <c r="A117" s="635">
        <v>106</v>
      </c>
      <c r="B117" s="913" t="str">
        <f>IF(基本情報入力シート!B145="","",基本情報入力シート!B145)</f>
        <v/>
      </c>
      <c r="C117" s="914"/>
      <c r="D117" s="914"/>
      <c r="E117" s="914"/>
      <c r="F117" s="915"/>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5" customHeight="1" thickBot="1">
      <c r="A118" s="635">
        <v>107</v>
      </c>
      <c r="B118" s="913" t="str">
        <f>IF(基本情報入力シート!B146="","",基本情報入力シート!B146)</f>
        <v/>
      </c>
      <c r="C118" s="914"/>
      <c r="D118" s="914"/>
      <c r="E118" s="914"/>
      <c r="F118" s="915"/>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5" customHeight="1" thickBot="1">
      <c r="A119" s="635">
        <v>108</v>
      </c>
      <c r="B119" s="913" t="str">
        <f>IF(基本情報入力シート!B147="","",基本情報入力シート!B147)</f>
        <v/>
      </c>
      <c r="C119" s="914"/>
      <c r="D119" s="914"/>
      <c r="E119" s="914"/>
      <c r="F119" s="915"/>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5" customHeight="1" thickBot="1">
      <c r="A120" s="635">
        <v>109</v>
      </c>
      <c r="B120" s="913" t="str">
        <f>IF(基本情報入力シート!B148="","",基本情報入力シート!B148)</f>
        <v/>
      </c>
      <c r="C120" s="914"/>
      <c r="D120" s="914"/>
      <c r="E120" s="914"/>
      <c r="F120" s="915"/>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5" customHeight="1" thickBot="1">
      <c r="A121" s="635">
        <v>110</v>
      </c>
      <c r="B121" s="913" t="str">
        <f>IF(基本情報入力シート!B149="","",基本情報入力シート!B149)</f>
        <v/>
      </c>
      <c r="C121" s="914"/>
      <c r="D121" s="914"/>
      <c r="E121" s="914"/>
      <c r="F121" s="915"/>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5" customHeight="1" thickBot="1">
      <c r="A122" s="635">
        <v>111</v>
      </c>
      <c r="B122" s="913" t="str">
        <f>IF(基本情報入力シート!B150="","",基本情報入力シート!B150)</f>
        <v/>
      </c>
      <c r="C122" s="914"/>
      <c r="D122" s="914"/>
      <c r="E122" s="914"/>
      <c r="F122" s="915"/>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5" customHeight="1" thickBot="1">
      <c r="A123" s="635">
        <v>112</v>
      </c>
      <c r="B123" s="913" t="str">
        <f>IF(基本情報入力シート!B151="","",基本情報入力シート!B151)</f>
        <v/>
      </c>
      <c r="C123" s="914"/>
      <c r="D123" s="914"/>
      <c r="E123" s="914"/>
      <c r="F123" s="915"/>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5" customHeight="1" thickBot="1">
      <c r="A124" s="635">
        <v>113</v>
      </c>
      <c r="B124" s="913" t="str">
        <f>IF(基本情報入力シート!B152="","",基本情報入力シート!B152)</f>
        <v/>
      </c>
      <c r="C124" s="914"/>
      <c r="D124" s="914"/>
      <c r="E124" s="914"/>
      <c r="F124" s="915"/>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5" customHeight="1" thickBot="1">
      <c r="A125" s="635">
        <v>114</v>
      </c>
      <c r="B125" s="913" t="str">
        <f>IF(基本情報入力シート!B153="","",基本情報入力シート!B153)</f>
        <v/>
      </c>
      <c r="C125" s="914"/>
      <c r="D125" s="914"/>
      <c r="E125" s="914"/>
      <c r="F125" s="915"/>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5" customHeight="1" thickBot="1">
      <c r="A126" s="635">
        <v>115</v>
      </c>
      <c r="B126" s="913" t="str">
        <f>IF(基本情報入力シート!B154="","",基本情報入力シート!B154)</f>
        <v/>
      </c>
      <c r="C126" s="914"/>
      <c r="D126" s="914"/>
      <c r="E126" s="914"/>
      <c r="F126" s="915"/>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5" customHeight="1" thickBot="1">
      <c r="A127" s="635">
        <v>116</v>
      </c>
      <c r="B127" s="913" t="str">
        <f>IF(基本情報入力シート!B155="","",基本情報入力シート!B155)</f>
        <v/>
      </c>
      <c r="C127" s="914"/>
      <c r="D127" s="914"/>
      <c r="E127" s="914"/>
      <c r="F127" s="915"/>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5" customHeight="1" thickBot="1">
      <c r="A128" s="635">
        <v>117</v>
      </c>
      <c r="B128" s="913" t="str">
        <f>IF(基本情報入力シート!B156="","",基本情報入力シート!B156)</f>
        <v/>
      </c>
      <c r="C128" s="914"/>
      <c r="D128" s="914"/>
      <c r="E128" s="914"/>
      <c r="F128" s="915"/>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5" customHeight="1" thickBot="1">
      <c r="A129" s="635">
        <v>118</v>
      </c>
      <c r="B129" s="913" t="str">
        <f>IF(基本情報入力シート!B157="","",基本情報入力シート!B157)</f>
        <v/>
      </c>
      <c r="C129" s="914"/>
      <c r="D129" s="914"/>
      <c r="E129" s="914"/>
      <c r="F129" s="915"/>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5" customHeight="1" thickBot="1">
      <c r="A130" s="635">
        <v>119</v>
      </c>
      <c r="B130" s="913" t="str">
        <f>IF(基本情報入力シート!B158="","",基本情報入力シート!B158)</f>
        <v/>
      </c>
      <c r="C130" s="914"/>
      <c r="D130" s="914"/>
      <c r="E130" s="914"/>
      <c r="F130" s="915"/>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5" customHeight="1" thickBot="1">
      <c r="A131" s="635">
        <v>120</v>
      </c>
      <c r="B131" s="913" t="str">
        <f>IF(基本情報入力シート!B159="","",基本情報入力シート!B159)</f>
        <v/>
      </c>
      <c r="C131" s="914"/>
      <c r="D131" s="914"/>
      <c r="E131" s="914"/>
      <c r="F131" s="915"/>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5" customHeight="1" thickBot="1">
      <c r="A132" s="635">
        <v>121</v>
      </c>
      <c r="B132" s="913" t="str">
        <f>IF(基本情報入力シート!B160="","",基本情報入力シート!B160)</f>
        <v/>
      </c>
      <c r="C132" s="914"/>
      <c r="D132" s="914"/>
      <c r="E132" s="914"/>
      <c r="F132" s="915"/>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5" customHeight="1" thickBot="1">
      <c r="A133" s="635">
        <v>122</v>
      </c>
      <c r="B133" s="913" t="str">
        <f>IF(基本情報入力シート!B161="","",基本情報入力シート!B161)</f>
        <v/>
      </c>
      <c r="C133" s="914"/>
      <c r="D133" s="914"/>
      <c r="E133" s="914"/>
      <c r="F133" s="915"/>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5" customHeight="1" thickBot="1">
      <c r="A134" s="635">
        <v>123</v>
      </c>
      <c r="B134" s="913" t="str">
        <f>IF(基本情報入力シート!B162="","",基本情報入力シート!B162)</f>
        <v/>
      </c>
      <c r="C134" s="914"/>
      <c r="D134" s="914"/>
      <c r="E134" s="914"/>
      <c r="F134" s="915"/>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5" customHeight="1" thickBot="1">
      <c r="A135" s="635">
        <v>124</v>
      </c>
      <c r="B135" s="913" t="str">
        <f>IF(基本情報入力シート!B163="","",基本情報入力シート!B163)</f>
        <v/>
      </c>
      <c r="C135" s="914"/>
      <c r="D135" s="914"/>
      <c r="E135" s="914"/>
      <c r="F135" s="915"/>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5" customHeight="1" thickBot="1">
      <c r="A136" s="635">
        <v>125</v>
      </c>
      <c r="B136" s="913" t="str">
        <f>IF(基本情報入力シート!B164="","",基本情報入力シート!B164)</f>
        <v/>
      </c>
      <c r="C136" s="914"/>
      <c r="D136" s="914"/>
      <c r="E136" s="914"/>
      <c r="F136" s="915"/>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5" customHeight="1" thickBot="1">
      <c r="A137" s="635">
        <v>126</v>
      </c>
      <c r="B137" s="913" t="str">
        <f>IF(基本情報入力シート!B165="","",基本情報入力シート!B165)</f>
        <v/>
      </c>
      <c r="C137" s="914"/>
      <c r="D137" s="914"/>
      <c r="E137" s="914"/>
      <c r="F137" s="915"/>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5" customHeight="1" thickBot="1">
      <c r="A138" s="635">
        <v>127</v>
      </c>
      <c r="B138" s="913" t="str">
        <f>IF(基本情報入力シート!B166="","",基本情報入力シート!B166)</f>
        <v/>
      </c>
      <c r="C138" s="914"/>
      <c r="D138" s="914"/>
      <c r="E138" s="914"/>
      <c r="F138" s="915"/>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5" customHeight="1" thickBot="1">
      <c r="A139" s="635">
        <v>128</v>
      </c>
      <c r="B139" s="913" t="str">
        <f>IF(基本情報入力シート!B167="","",基本情報入力シート!B167)</f>
        <v/>
      </c>
      <c r="C139" s="914"/>
      <c r="D139" s="914"/>
      <c r="E139" s="914"/>
      <c r="F139" s="915"/>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5" customHeight="1" thickBot="1">
      <c r="A140" s="635">
        <v>129</v>
      </c>
      <c r="B140" s="913" t="str">
        <f>IF(基本情報入力シート!B168="","",基本情報入力シート!B168)</f>
        <v/>
      </c>
      <c r="C140" s="914"/>
      <c r="D140" s="914"/>
      <c r="E140" s="914"/>
      <c r="F140" s="915"/>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5" customHeight="1" thickBot="1">
      <c r="A141" s="635">
        <v>130</v>
      </c>
      <c r="B141" s="913" t="str">
        <f>IF(基本情報入力シート!B169="","",基本情報入力シート!B169)</f>
        <v/>
      </c>
      <c r="C141" s="914"/>
      <c r="D141" s="914"/>
      <c r="E141" s="914"/>
      <c r="F141" s="915"/>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5" customHeight="1" thickBot="1">
      <c r="A142" s="635">
        <v>131</v>
      </c>
      <c r="B142" s="913" t="str">
        <f>IF(基本情報入力シート!B170="","",基本情報入力シート!B170)</f>
        <v/>
      </c>
      <c r="C142" s="914"/>
      <c r="D142" s="914"/>
      <c r="E142" s="914"/>
      <c r="F142" s="915"/>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5" customHeight="1" thickBot="1">
      <c r="A143" s="635">
        <v>132</v>
      </c>
      <c r="B143" s="913" t="str">
        <f>IF(基本情報入力シート!B171="","",基本情報入力シート!B171)</f>
        <v/>
      </c>
      <c r="C143" s="914"/>
      <c r="D143" s="914"/>
      <c r="E143" s="914"/>
      <c r="F143" s="915"/>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5" customHeight="1" thickBot="1">
      <c r="A144" s="635">
        <v>133</v>
      </c>
      <c r="B144" s="913" t="str">
        <f>IF(基本情報入力シート!B172="","",基本情報入力シート!B172)</f>
        <v/>
      </c>
      <c r="C144" s="914"/>
      <c r="D144" s="914"/>
      <c r="E144" s="914"/>
      <c r="F144" s="915"/>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5" customHeight="1" thickBot="1">
      <c r="A145" s="635">
        <v>134</v>
      </c>
      <c r="B145" s="913" t="str">
        <f>IF(基本情報入力シート!B173="","",基本情報入力シート!B173)</f>
        <v/>
      </c>
      <c r="C145" s="914"/>
      <c r="D145" s="914"/>
      <c r="E145" s="914"/>
      <c r="F145" s="915"/>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5" customHeight="1" thickBot="1">
      <c r="A146" s="635">
        <v>135</v>
      </c>
      <c r="B146" s="913" t="str">
        <f>IF(基本情報入力シート!B174="","",基本情報入力シート!B174)</f>
        <v/>
      </c>
      <c r="C146" s="914"/>
      <c r="D146" s="914"/>
      <c r="E146" s="914"/>
      <c r="F146" s="915"/>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5" customHeight="1" thickBot="1">
      <c r="A147" s="635">
        <v>136</v>
      </c>
      <c r="B147" s="913" t="str">
        <f>IF(基本情報入力シート!B175="","",基本情報入力シート!B175)</f>
        <v/>
      </c>
      <c r="C147" s="914"/>
      <c r="D147" s="914"/>
      <c r="E147" s="914"/>
      <c r="F147" s="915"/>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5" customHeight="1" thickBot="1">
      <c r="A148" s="635">
        <v>137</v>
      </c>
      <c r="B148" s="913" t="str">
        <f>IF(基本情報入力シート!B176="","",基本情報入力シート!B176)</f>
        <v/>
      </c>
      <c r="C148" s="914"/>
      <c r="D148" s="914"/>
      <c r="E148" s="914"/>
      <c r="F148" s="915"/>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5" customHeight="1" thickBot="1">
      <c r="A149" s="635">
        <v>138</v>
      </c>
      <c r="B149" s="913" t="str">
        <f>IF(基本情報入力シート!B177="","",基本情報入力シート!B177)</f>
        <v/>
      </c>
      <c r="C149" s="914"/>
      <c r="D149" s="914"/>
      <c r="E149" s="914"/>
      <c r="F149" s="915"/>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5" customHeight="1" thickBot="1">
      <c r="A150" s="635">
        <v>139</v>
      </c>
      <c r="B150" s="913" t="str">
        <f>IF(基本情報入力シート!B178="","",基本情報入力シート!B178)</f>
        <v/>
      </c>
      <c r="C150" s="914"/>
      <c r="D150" s="914"/>
      <c r="E150" s="914"/>
      <c r="F150" s="915"/>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5" customHeight="1" thickBot="1">
      <c r="A151" s="635">
        <v>140</v>
      </c>
      <c r="B151" s="913" t="str">
        <f>IF(基本情報入力シート!B179="","",基本情報入力シート!B179)</f>
        <v/>
      </c>
      <c r="C151" s="914"/>
      <c r="D151" s="914"/>
      <c r="E151" s="914"/>
      <c r="F151" s="915"/>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5" customHeight="1" thickBot="1">
      <c r="A152" s="635">
        <v>141</v>
      </c>
      <c r="B152" s="913" t="str">
        <f>IF(基本情報入力シート!B180="","",基本情報入力シート!B180)</f>
        <v/>
      </c>
      <c r="C152" s="914"/>
      <c r="D152" s="914"/>
      <c r="E152" s="914"/>
      <c r="F152" s="915"/>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5" customHeight="1" thickBot="1">
      <c r="A153" s="635">
        <v>142</v>
      </c>
      <c r="B153" s="913" t="str">
        <f>IF(基本情報入力シート!B181="","",基本情報入力シート!B181)</f>
        <v/>
      </c>
      <c r="C153" s="914"/>
      <c r="D153" s="914"/>
      <c r="E153" s="914"/>
      <c r="F153" s="915"/>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5" customHeight="1" thickBot="1">
      <c r="A154" s="635">
        <v>143</v>
      </c>
      <c r="B154" s="913" t="str">
        <f>IF(基本情報入力シート!B182="","",基本情報入力シート!B182)</f>
        <v/>
      </c>
      <c r="C154" s="914"/>
      <c r="D154" s="914"/>
      <c r="E154" s="914"/>
      <c r="F154" s="915"/>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5" customHeight="1" thickBot="1">
      <c r="A155" s="635">
        <v>144</v>
      </c>
      <c r="B155" s="913" t="str">
        <f>IF(基本情報入力シート!B183="","",基本情報入力シート!B183)</f>
        <v/>
      </c>
      <c r="C155" s="914"/>
      <c r="D155" s="914"/>
      <c r="E155" s="914"/>
      <c r="F155" s="915"/>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5" customHeight="1" thickBot="1">
      <c r="A156" s="635">
        <v>145</v>
      </c>
      <c r="B156" s="913" t="str">
        <f>IF(基本情報入力シート!B184="","",基本情報入力シート!B184)</f>
        <v/>
      </c>
      <c r="C156" s="914"/>
      <c r="D156" s="914"/>
      <c r="E156" s="914"/>
      <c r="F156" s="915"/>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5" customHeight="1" thickBot="1">
      <c r="A157" s="635">
        <v>146</v>
      </c>
      <c r="B157" s="913" t="str">
        <f>IF(基本情報入力シート!B185="","",基本情報入力シート!B185)</f>
        <v/>
      </c>
      <c r="C157" s="914"/>
      <c r="D157" s="914"/>
      <c r="E157" s="914"/>
      <c r="F157" s="915"/>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5" customHeight="1" thickBot="1">
      <c r="A158" s="635">
        <v>147</v>
      </c>
      <c r="B158" s="913" t="str">
        <f>IF(基本情報入力シート!B186="","",基本情報入力シート!B186)</f>
        <v/>
      </c>
      <c r="C158" s="914"/>
      <c r="D158" s="914"/>
      <c r="E158" s="914"/>
      <c r="F158" s="915"/>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5" customHeight="1" thickBot="1">
      <c r="A159" s="635">
        <v>148</v>
      </c>
      <c r="B159" s="913" t="str">
        <f>IF(基本情報入力シート!B187="","",基本情報入力シート!B187)</f>
        <v/>
      </c>
      <c r="C159" s="914"/>
      <c r="D159" s="914"/>
      <c r="E159" s="914"/>
      <c r="F159" s="915"/>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5" customHeight="1" thickBot="1">
      <c r="A160" s="635">
        <v>149</v>
      </c>
      <c r="B160" s="913" t="str">
        <f>IF(基本情報入力シート!B188="","",基本情報入力シート!B188)</f>
        <v/>
      </c>
      <c r="C160" s="914"/>
      <c r="D160" s="914"/>
      <c r="E160" s="914"/>
      <c r="F160" s="915"/>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5" customHeight="1" thickBot="1">
      <c r="A161" s="635">
        <v>150</v>
      </c>
      <c r="B161" s="913" t="str">
        <f>IF(基本情報入力シート!B189="","",基本情報入力シート!B189)</f>
        <v/>
      </c>
      <c r="C161" s="914"/>
      <c r="D161" s="914"/>
      <c r="E161" s="914"/>
      <c r="F161" s="915"/>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5" customHeight="1" thickBot="1">
      <c r="A162" s="635">
        <v>151</v>
      </c>
      <c r="B162" s="913" t="str">
        <f>IF(基本情報入力シート!B190="","",基本情報入力シート!B190)</f>
        <v/>
      </c>
      <c r="C162" s="914"/>
      <c r="D162" s="914"/>
      <c r="E162" s="914"/>
      <c r="F162" s="915"/>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5" customHeight="1" thickBot="1">
      <c r="A163" s="635">
        <v>152</v>
      </c>
      <c r="B163" s="913" t="str">
        <f>IF(基本情報入力シート!B191="","",基本情報入力シート!B191)</f>
        <v/>
      </c>
      <c r="C163" s="914"/>
      <c r="D163" s="914"/>
      <c r="E163" s="914"/>
      <c r="F163" s="915"/>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5" customHeight="1" thickBot="1">
      <c r="A164" s="635">
        <v>153</v>
      </c>
      <c r="B164" s="913" t="str">
        <f>IF(基本情報入力シート!B192="","",基本情報入力シート!B192)</f>
        <v/>
      </c>
      <c r="C164" s="914"/>
      <c r="D164" s="914"/>
      <c r="E164" s="914"/>
      <c r="F164" s="915"/>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5" customHeight="1" thickBot="1">
      <c r="A165" s="635">
        <v>154</v>
      </c>
      <c r="B165" s="913" t="str">
        <f>IF(基本情報入力シート!B193="","",基本情報入力シート!B193)</f>
        <v/>
      </c>
      <c r="C165" s="914"/>
      <c r="D165" s="914"/>
      <c r="E165" s="914"/>
      <c r="F165" s="915"/>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5" customHeight="1" thickBot="1">
      <c r="A166" s="635">
        <v>155</v>
      </c>
      <c r="B166" s="913" t="str">
        <f>IF(基本情報入力シート!B194="","",基本情報入力シート!B194)</f>
        <v/>
      </c>
      <c r="C166" s="914"/>
      <c r="D166" s="914"/>
      <c r="E166" s="914"/>
      <c r="F166" s="915"/>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5" customHeight="1" thickBot="1">
      <c r="A167" s="635">
        <v>156</v>
      </c>
      <c r="B167" s="913" t="str">
        <f>IF(基本情報入力シート!B195="","",基本情報入力シート!B195)</f>
        <v/>
      </c>
      <c r="C167" s="914"/>
      <c r="D167" s="914"/>
      <c r="E167" s="914"/>
      <c r="F167" s="915"/>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5" customHeight="1" thickBot="1">
      <c r="A168" s="635">
        <v>157</v>
      </c>
      <c r="B168" s="913" t="str">
        <f>IF(基本情報入力シート!B196="","",基本情報入力シート!B196)</f>
        <v/>
      </c>
      <c r="C168" s="914"/>
      <c r="D168" s="914"/>
      <c r="E168" s="914"/>
      <c r="F168" s="915"/>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5" customHeight="1" thickBot="1">
      <c r="A169" s="635">
        <v>158</v>
      </c>
      <c r="B169" s="913" t="str">
        <f>IF(基本情報入力シート!B197="","",基本情報入力シート!B197)</f>
        <v/>
      </c>
      <c r="C169" s="914"/>
      <c r="D169" s="914"/>
      <c r="E169" s="914"/>
      <c r="F169" s="915"/>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5" customHeight="1" thickBot="1">
      <c r="A170" s="635">
        <v>159</v>
      </c>
      <c r="B170" s="913" t="str">
        <f>IF(基本情報入力シート!B198="","",基本情報入力シート!B198)</f>
        <v/>
      </c>
      <c r="C170" s="914"/>
      <c r="D170" s="914"/>
      <c r="E170" s="914"/>
      <c r="F170" s="915"/>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5" customHeight="1" thickBot="1">
      <c r="A171" s="635">
        <v>160</v>
      </c>
      <c r="B171" s="913" t="str">
        <f>IF(基本情報入力シート!B199="","",基本情報入力シート!B199)</f>
        <v/>
      </c>
      <c r="C171" s="914"/>
      <c r="D171" s="914"/>
      <c r="E171" s="914"/>
      <c r="F171" s="915"/>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5" customHeight="1" thickBot="1">
      <c r="A172" s="635">
        <v>161</v>
      </c>
      <c r="B172" s="913" t="str">
        <f>IF(基本情報入力シート!B200="","",基本情報入力シート!B200)</f>
        <v/>
      </c>
      <c r="C172" s="914"/>
      <c r="D172" s="914"/>
      <c r="E172" s="914"/>
      <c r="F172" s="915"/>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5" customHeight="1" thickBot="1">
      <c r="A173" s="635">
        <v>162</v>
      </c>
      <c r="B173" s="913" t="str">
        <f>IF(基本情報入力シート!B201="","",基本情報入力シート!B201)</f>
        <v/>
      </c>
      <c r="C173" s="914"/>
      <c r="D173" s="914"/>
      <c r="E173" s="914"/>
      <c r="F173" s="915"/>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5" customHeight="1" thickBot="1">
      <c r="A174" s="635">
        <v>163</v>
      </c>
      <c r="B174" s="913" t="str">
        <f>IF(基本情報入力シート!B202="","",基本情報入力シート!B202)</f>
        <v/>
      </c>
      <c r="C174" s="914"/>
      <c r="D174" s="914"/>
      <c r="E174" s="914"/>
      <c r="F174" s="915"/>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5" customHeight="1" thickBot="1">
      <c r="A175" s="635">
        <v>164</v>
      </c>
      <c r="B175" s="913" t="str">
        <f>IF(基本情報入力シート!B203="","",基本情報入力シート!B203)</f>
        <v/>
      </c>
      <c r="C175" s="914"/>
      <c r="D175" s="914"/>
      <c r="E175" s="914"/>
      <c r="F175" s="915"/>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5" customHeight="1" thickBot="1">
      <c r="A176" s="635">
        <v>165</v>
      </c>
      <c r="B176" s="913" t="str">
        <f>IF(基本情報入力シート!B204="","",基本情報入力シート!B204)</f>
        <v/>
      </c>
      <c r="C176" s="914"/>
      <c r="D176" s="914"/>
      <c r="E176" s="914"/>
      <c r="F176" s="915"/>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5" customHeight="1" thickBot="1">
      <c r="A177" s="635">
        <v>166</v>
      </c>
      <c r="B177" s="913" t="str">
        <f>IF(基本情報入力シート!B205="","",基本情報入力シート!B205)</f>
        <v/>
      </c>
      <c r="C177" s="914"/>
      <c r="D177" s="914"/>
      <c r="E177" s="914"/>
      <c r="F177" s="915"/>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5" customHeight="1" thickBot="1">
      <c r="A178" s="635">
        <v>167</v>
      </c>
      <c r="B178" s="913" t="str">
        <f>IF(基本情報入力シート!B206="","",基本情報入力シート!B206)</f>
        <v/>
      </c>
      <c r="C178" s="914"/>
      <c r="D178" s="914"/>
      <c r="E178" s="914"/>
      <c r="F178" s="915"/>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5" customHeight="1" thickBot="1">
      <c r="A179" s="635">
        <v>168</v>
      </c>
      <c r="B179" s="913" t="str">
        <f>IF(基本情報入力シート!B207="","",基本情報入力シート!B207)</f>
        <v/>
      </c>
      <c r="C179" s="914"/>
      <c r="D179" s="914"/>
      <c r="E179" s="914"/>
      <c r="F179" s="915"/>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5" customHeight="1" thickBot="1">
      <c r="A180" s="635">
        <v>169</v>
      </c>
      <c r="B180" s="913" t="str">
        <f>IF(基本情報入力シート!B208="","",基本情報入力シート!B208)</f>
        <v/>
      </c>
      <c r="C180" s="914"/>
      <c r="D180" s="914"/>
      <c r="E180" s="914"/>
      <c r="F180" s="915"/>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5" customHeight="1" thickBot="1">
      <c r="A181" s="635">
        <v>170</v>
      </c>
      <c r="B181" s="913" t="str">
        <f>IF(基本情報入力シート!B209="","",基本情報入力シート!B209)</f>
        <v/>
      </c>
      <c r="C181" s="914"/>
      <c r="D181" s="914"/>
      <c r="E181" s="914"/>
      <c r="F181" s="915"/>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5" customHeight="1" thickBot="1">
      <c r="A182" s="635">
        <v>171</v>
      </c>
      <c r="B182" s="913" t="str">
        <f>IF(基本情報入力シート!B210="","",基本情報入力シート!B210)</f>
        <v/>
      </c>
      <c r="C182" s="914"/>
      <c r="D182" s="914"/>
      <c r="E182" s="914"/>
      <c r="F182" s="915"/>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5" customHeight="1" thickBot="1">
      <c r="A183" s="635">
        <v>172</v>
      </c>
      <c r="B183" s="913" t="str">
        <f>IF(基本情報入力シート!B211="","",基本情報入力シート!B211)</f>
        <v/>
      </c>
      <c r="C183" s="914"/>
      <c r="D183" s="914"/>
      <c r="E183" s="914"/>
      <c r="F183" s="915"/>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5" customHeight="1" thickBot="1">
      <c r="A184" s="635">
        <v>173</v>
      </c>
      <c r="B184" s="913" t="str">
        <f>IF(基本情報入力シート!B212="","",基本情報入力シート!B212)</f>
        <v/>
      </c>
      <c r="C184" s="914"/>
      <c r="D184" s="914"/>
      <c r="E184" s="914"/>
      <c r="F184" s="915"/>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5" customHeight="1" thickBot="1">
      <c r="A185" s="635">
        <v>174</v>
      </c>
      <c r="B185" s="913" t="str">
        <f>IF(基本情報入力シート!B213="","",基本情報入力シート!B213)</f>
        <v/>
      </c>
      <c r="C185" s="914"/>
      <c r="D185" s="914"/>
      <c r="E185" s="914"/>
      <c r="F185" s="915"/>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5" customHeight="1" thickBot="1">
      <c r="A186" s="635">
        <v>175</v>
      </c>
      <c r="B186" s="913" t="str">
        <f>IF(基本情報入力シート!B214="","",基本情報入力シート!B214)</f>
        <v/>
      </c>
      <c r="C186" s="914"/>
      <c r="D186" s="914"/>
      <c r="E186" s="914"/>
      <c r="F186" s="915"/>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5" customHeight="1" thickBot="1">
      <c r="A187" s="635">
        <v>176</v>
      </c>
      <c r="B187" s="913" t="str">
        <f>IF(基本情報入力シート!B215="","",基本情報入力シート!B215)</f>
        <v/>
      </c>
      <c r="C187" s="914"/>
      <c r="D187" s="914"/>
      <c r="E187" s="914"/>
      <c r="F187" s="915"/>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5" customHeight="1" thickBot="1">
      <c r="A188" s="635">
        <v>177</v>
      </c>
      <c r="B188" s="913" t="str">
        <f>IF(基本情報入力シート!B216="","",基本情報入力シート!B216)</f>
        <v/>
      </c>
      <c r="C188" s="914"/>
      <c r="D188" s="914"/>
      <c r="E188" s="914"/>
      <c r="F188" s="915"/>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5" customHeight="1" thickBot="1">
      <c r="A189" s="635">
        <v>178</v>
      </c>
      <c r="B189" s="913" t="str">
        <f>IF(基本情報入力シート!B217="","",基本情報入力シート!B217)</f>
        <v/>
      </c>
      <c r="C189" s="914"/>
      <c r="D189" s="914"/>
      <c r="E189" s="914"/>
      <c r="F189" s="915"/>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5" customHeight="1" thickBot="1">
      <c r="A190" s="635">
        <v>179</v>
      </c>
      <c r="B190" s="913" t="str">
        <f>IF(基本情報入力シート!B218="","",基本情報入力シート!B218)</f>
        <v/>
      </c>
      <c r="C190" s="914"/>
      <c r="D190" s="914"/>
      <c r="E190" s="914"/>
      <c r="F190" s="915"/>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5" customHeight="1" thickBot="1">
      <c r="A191" s="635">
        <v>180</v>
      </c>
      <c r="B191" s="913" t="str">
        <f>IF(基本情報入力シート!B219="","",基本情報入力シート!B219)</f>
        <v/>
      </c>
      <c r="C191" s="914"/>
      <c r="D191" s="914"/>
      <c r="E191" s="914"/>
      <c r="F191" s="915"/>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5" customHeight="1" thickBot="1">
      <c r="A192" s="635">
        <v>181</v>
      </c>
      <c r="B192" s="913" t="str">
        <f>IF(基本情報入力シート!B220="","",基本情報入力シート!B220)</f>
        <v/>
      </c>
      <c r="C192" s="914"/>
      <c r="D192" s="914"/>
      <c r="E192" s="914"/>
      <c r="F192" s="915"/>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5" customHeight="1" thickBot="1">
      <c r="A193" s="635">
        <v>182</v>
      </c>
      <c r="B193" s="913" t="str">
        <f>IF(基本情報入力シート!B221="","",基本情報入力シート!B221)</f>
        <v/>
      </c>
      <c r="C193" s="914"/>
      <c r="D193" s="914"/>
      <c r="E193" s="914"/>
      <c r="F193" s="915"/>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5" customHeight="1" thickBot="1">
      <c r="A194" s="635">
        <v>183</v>
      </c>
      <c r="B194" s="913" t="str">
        <f>IF(基本情報入力シート!B222="","",基本情報入力シート!B222)</f>
        <v/>
      </c>
      <c r="C194" s="914"/>
      <c r="D194" s="914"/>
      <c r="E194" s="914"/>
      <c r="F194" s="915"/>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5" customHeight="1" thickBot="1">
      <c r="A195" s="635">
        <v>184</v>
      </c>
      <c r="B195" s="913" t="str">
        <f>IF(基本情報入力シート!B223="","",基本情報入力シート!B223)</f>
        <v/>
      </c>
      <c r="C195" s="914"/>
      <c r="D195" s="914"/>
      <c r="E195" s="914"/>
      <c r="F195" s="915"/>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5" customHeight="1" thickBot="1">
      <c r="A196" s="635">
        <v>185</v>
      </c>
      <c r="B196" s="913" t="str">
        <f>IF(基本情報入力シート!B224="","",基本情報入力シート!B224)</f>
        <v/>
      </c>
      <c r="C196" s="914"/>
      <c r="D196" s="914"/>
      <c r="E196" s="914"/>
      <c r="F196" s="915"/>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5" customHeight="1" thickBot="1">
      <c r="A197" s="635">
        <v>186</v>
      </c>
      <c r="B197" s="913" t="str">
        <f>IF(基本情報入力シート!B225="","",基本情報入力シート!B225)</f>
        <v/>
      </c>
      <c r="C197" s="914"/>
      <c r="D197" s="914"/>
      <c r="E197" s="914"/>
      <c r="F197" s="915"/>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5" customHeight="1" thickBot="1">
      <c r="A198" s="635">
        <v>187</v>
      </c>
      <c r="B198" s="913" t="str">
        <f>IF(基本情報入力シート!B226="","",基本情報入力シート!B226)</f>
        <v/>
      </c>
      <c r="C198" s="914"/>
      <c r="D198" s="914"/>
      <c r="E198" s="914"/>
      <c r="F198" s="915"/>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5" customHeight="1" thickBot="1">
      <c r="A199" s="635">
        <v>188</v>
      </c>
      <c r="B199" s="913" t="str">
        <f>IF(基本情報入力シート!B227="","",基本情報入力シート!B227)</f>
        <v/>
      </c>
      <c r="C199" s="914"/>
      <c r="D199" s="914"/>
      <c r="E199" s="914"/>
      <c r="F199" s="915"/>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5" customHeight="1" thickBot="1">
      <c r="A200" s="635">
        <v>189</v>
      </c>
      <c r="B200" s="913" t="str">
        <f>IF(基本情報入力シート!B228="","",基本情報入力シート!B228)</f>
        <v/>
      </c>
      <c r="C200" s="914"/>
      <c r="D200" s="914"/>
      <c r="E200" s="914"/>
      <c r="F200" s="915"/>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5" customHeight="1" thickBot="1">
      <c r="A201" s="635">
        <v>190</v>
      </c>
      <c r="B201" s="913" t="str">
        <f>IF(基本情報入力シート!B229="","",基本情報入力シート!B229)</f>
        <v/>
      </c>
      <c r="C201" s="914"/>
      <c r="D201" s="914"/>
      <c r="E201" s="914"/>
      <c r="F201" s="915"/>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5" customHeight="1" thickBot="1">
      <c r="A202" s="635">
        <v>191</v>
      </c>
      <c r="B202" s="913" t="str">
        <f>IF(基本情報入力シート!B230="","",基本情報入力シート!B230)</f>
        <v/>
      </c>
      <c r="C202" s="914"/>
      <c r="D202" s="914"/>
      <c r="E202" s="914"/>
      <c r="F202" s="915"/>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5" customHeight="1" thickBot="1">
      <c r="A203" s="635">
        <v>192</v>
      </c>
      <c r="B203" s="913" t="str">
        <f>IF(基本情報入力シート!B231="","",基本情報入力シート!B231)</f>
        <v/>
      </c>
      <c r="C203" s="914"/>
      <c r="D203" s="914"/>
      <c r="E203" s="914"/>
      <c r="F203" s="915"/>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5" customHeight="1" thickBot="1">
      <c r="A204" s="635">
        <v>193</v>
      </c>
      <c r="B204" s="913" t="str">
        <f>IF(基本情報入力シート!B232="","",基本情報入力シート!B232)</f>
        <v/>
      </c>
      <c r="C204" s="914"/>
      <c r="D204" s="914"/>
      <c r="E204" s="914"/>
      <c r="F204" s="915"/>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5" customHeight="1" thickBot="1">
      <c r="A205" s="635">
        <v>194</v>
      </c>
      <c r="B205" s="913" t="str">
        <f>IF(基本情報入力シート!B233="","",基本情報入力シート!B233)</f>
        <v/>
      </c>
      <c r="C205" s="914"/>
      <c r="D205" s="914"/>
      <c r="E205" s="914"/>
      <c r="F205" s="915"/>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5" customHeight="1" thickBot="1">
      <c r="A206" s="635">
        <v>195</v>
      </c>
      <c r="B206" s="913" t="str">
        <f>IF(基本情報入力シート!B234="","",基本情報入力シート!B234)</f>
        <v/>
      </c>
      <c r="C206" s="914"/>
      <c r="D206" s="914"/>
      <c r="E206" s="914"/>
      <c r="F206" s="915"/>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5" customHeight="1" thickBot="1">
      <c r="A207" s="635">
        <v>196</v>
      </c>
      <c r="B207" s="913" t="str">
        <f>IF(基本情報入力シート!B235="","",基本情報入力シート!B235)</f>
        <v/>
      </c>
      <c r="C207" s="914"/>
      <c r="D207" s="914"/>
      <c r="E207" s="914"/>
      <c r="F207" s="915"/>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5" customHeight="1" thickBot="1">
      <c r="A208" s="635">
        <v>197</v>
      </c>
      <c r="B208" s="913" t="str">
        <f>IF(基本情報入力シート!B236="","",基本情報入力シート!B236)</f>
        <v/>
      </c>
      <c r="C208" s="914"/>
      <c r="D208" s="914"/>
      <c r="E208" s="914"/>
      <c r="F208" s="915"/>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5" customHeight="1" thickBot="1">
      <c r="A209" s="635">
        <v>198</v>
      </c>
      <c r="B209" s="913" t="str">
        <f>IF(基本情報入力シート!B237="","",基本情報入力シート!B237)</f>
        <v/>
      </c>
      <c r="C209" s="914"/>
      <c r="D209" s="914"/>
      <c r="E209" s="914"/>
      <c r="F209" s="915"/>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5" customHeight="1" thickBot="1">
      <c r="A210" s="635">
        <v>199</v>
      </c>
      <c r="B210" s="913" t="str">
        <f>IF(基本情報入力シート!B238="","",基本情報入力シート!B238)</f>
        <v/>
      </c>
      <c r="C210" s="914"/>
      <c r="D210" s="914"/>
      <c r="E210" s="914"/>
      <c r="F210" s="915"/>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5" customHeight="1" thickBot="1">
      <c r="A211" s="635">
        <v>200</v>
      </c>
      <c r="B211" s="913" t="str">
        <f>IF(基本情報入力シート!B239="","",基本情報入力シート!B239)</f>
        <v/>
      </c>
      <c r="C211" s="914"/>
      <c r="D211" s="914"/>
      <c r="E211" s="914"/>
      <c r="F211" s="915"/>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5" customHeight="1" thickBot="1">
      <c r="A212" s="635">
        <v>201</v>
      </c>
      <c r="B212" s="913" t="str">
        <f>IF(基本情報入力シート!B240="","",基本情報入力シート!B240)</f>
        <v/>
      </c>
      <c r="C212" s="914"/>
      <c r="D212" s="914"/>
      <c r="E212" s="914"/>
      <c r="F212" s="915"/>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5" customHeight="1" thickBot="1">
      <c r="A213" s="635">
        <v>202</v>
      </c>
      <c r="B213" s="913" t="str">
        <f>IF(基本情報入力シート!B241="","",基本情報入力シート!B241)</f>
        <v/>
      </c>
      <c r="C213" s="914"/>
      <c r="D213" s="914"/>
      <c r="E213" s="914"/>
      <c r="F213" s="915"/>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5" customHeight="1" thickBot="1">
      <c r="A214" s="635">
        <v>203</v>
      </c>
      <c r="B214" s="913" t="str">
        <f>IF(基本情報入力シート!B242="","",基本情報入力シート!B242)</f>
        <v/>
      </c>
      <c r="C214" s="914"/>
      <c r="D214" s="914"/>
      <c r="E214" s="914"/>
      <c r="F214" s="915"/>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5" customHeight="1" thickBot="1">
      <c r="A215" s="635">
        <v>204</v>
      </c>
      <c r="B215" s="913" t="str">
        <f>IF(基本情報入力シート!B243="","",基本情報入力シート!B243)</f>
        <v/>
      </c>
      <c r="C215" s="914"/>
      <c r="D215" s="914"/>
      <c r="E215" s="914"/>
      <c r="F215" s="915"/>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5" customHeight="1" thickBot="1">
      <c r="A216" s="635">
        <v>205</v>
      </c>
      <c r="B216" s="913" t="str">
        <f>IF(基本情報入力シート!B244="","",基本情報入力シート!B244)</f>
        <v/>
      </c>
      <c r="C216" s="914"/>
      <c r="D216" s="914"/>
      <c r="E216" s="914"/>
      <c r="F216" s="915"/>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5" customHeight="1" thickBot="1">
      <c r="A217" s="635">
        <v>206</v>
      </c>
      <c r="B217" s="913" t="str">
        <f>IF(基本情報入力シート!B245="","",基本情報入力シート!B245)</f>
        <v/>
      </c>
      <c r="C217" s="914"/>
      <c r="D217" s="914"/>
      <c r="E217" s="914"/>
      <c r="F217" s="915"/>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5" customHeight="1" thickBot="1">
      <c r="A218" s="635">
        <v>207</v>
      </c>
      <c r="B218" s="913" t="str">
        <f>IF(基本情報入力シート!B246="","",基本情報入力シート!B246)</f>
        <v/>
      </c>
      <c r="C218" s="914"/>
      <c r="D218" s="914"/>
      <c r="E218" s="914"/>
      <c r="F218" s="915"/>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5" customHeight="1" thickBot="1">
      <c r="A219" s="635">
        <v>208</v>
      </c>
      <c r="B219" s="913" t="str">
        <f>IF(基本情報入力シート!B247="","",基本情報入力シート!B247)</f>
        <v/>
      </c>
      <c r="C219" s="914"/>
      <c r="D219" s="914"/>
      <c r="E219" s="914"/>
      <c r="F219" s="915"/>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5" customHeight="1" thickBot="1">
      <c r="A220" s="635">
        <v>209</v>
      </c>
      <c r="B220" s="913" t="str">
        <f>IF(基本情報入力シート!B248="","",基本情報入力シート!B248)</f>
        <v/>
      </c>
      <c r="C220" s="914"/>
      <c r="D220" s="914"/>
      <c r="E220" s="914"/>
      <c r="F220" s="915"/>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5" customHeight="1" thickBot="1">
      <c r="A221" s="635">
        <v>210</v>
      </c>
      <c r="B221" s="913" t="str">
        <f>IF(基本情報入力シート!B249="","",基本情報入力シート!B249)</f>
        <v/>
      </c>
      <c r="C221" s="914"/>
      <c r="D221" s="914"/>
      <c r="E221" s="914"/>
      <c r="F221" s="915"/>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5" customHeight="1" thickBot="1">
      <c r="A222" s="635">
        <v>211</v>
      </c>
      <c r="B222" s="913" t="str">
        <f>IF(基本情報入力シート!B250="","",基本情報入力シート!B250)</f>
        <v/>
      </c>
      <c r="C222" s="914"/>
      <c r="D222" s="914"/>
      <c r="E222" s="914"/>
      <c r="F222" s="915"/>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5" customHeight="1" thickBot="1">
      <c r="A223" s="635">
        <v>212</v>
      </c>
      <c r="B223" s="913" t="str">
        <f>IF(基本情報入力シート!B251="","",基本情報入力シート!B251)</f>
        <v/>
      </c>
      <c r="C223" s="914"/>
      <c r="D223" s="914"/>
      <c r="E223" s="914"/>
      <c r="F223" s="915"/>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5" customHeight="1" thickBot="1">
      <c r="A224" s="635">
        <v>213</v>
      </c>
      <c r="B224" s="913" t="str">
        <f>IF(基本情報入力シート!B252="","",基本情報入力シート!B252)</f>
        <v/>
      </c>
      <c r="C224" s="914"/>
      <c r="D224" s="914"/>
      <c r="E224" s="914"/>
      <c r="F224" s="915"/>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5" customHeight="1" thickBot="1">
      <c r="A225" s="635">
        <v>214</v>
      </c>
      <c r="B225" s="913" t="str">
        <f>IF(基本情報入力シート!B253="","",基本情報入力シート!B253)</f>
        <v/>
      </c>
      <c r="C225" s="914"/>
      <c r="D225" s="914"/>
      <c r="E225" s="914"/>
      <c r="F225" s="915"/>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5" customHeight="1" thickBot="1">
      <c r="A226" s="635">
        <v>215</v>
      </c>
      <c r="B226" s="913" t="str">
        <f>IF(基本情報入力シート!B254="","",基本情報入力シート!B254)</f>
        <v/>
      </c>
      <c r="C226" s="914"/>
      <c r="D226" s="914"/>
      <c r="E226" s="914"/>
      <c r="F226" s="915"/>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5" customHeight="1" thickBot="1">
      <c r="A227" s="635">
        <v>216</v>
      </c>
      <c r="B227" s="913" t="str">
        <f>IF(基本情報入力シート!B255="","",基本情報入力シート!B255)</f>
        <v/>
      </c>
      <c r="C227" s="914"/>
      <c r="D227" s="914"/>
      <c r="E227" s="914"/>
      <c r="F227" s="915"/>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5" customHeight="1" thickBot="1">
      <c r="A228" s="635">
        <v>217</v>
      </c>
      <c r="B228" s="913" t="str">
        <f>IF(基本情報入力シート!B256="","",基本情報入力シート!B256)</f>
        <v/>
      </c>
      <c r="C228" s="914"/>
      <c r="D228" s="914"/>
      <c r="E228" s="914"/>
      <c r="F228" s="915"/>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5" customHeight="1" thickBot="1">
      <c r="A229" s="635">
        <v>218</v>
      </c>
      <c r="B229" s="913" t="str">
        <f>IF(基本情報入力シート!B257="","",基本情報入力シート!B257)</f>
        <v/>
      </c>
      <c r="C229" s="914"/>
      <c r="D229" s="914"/>
      <c r="E229" s="914"/>
      <c r="F229" s="915"/>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5" customHeight="1" thickBot="1">
      <c r="A230" s="635">
        <v>219</v>
      </c>
      <c r="B230" s="913" t="str">
        <f>IF(基本情報入力シート!B258="","",基本情報入力シート!B258)</f>
        <v/>
      </c>
      <c r="C230" s="914"/>
      <c r="D230" s="914"/>
      <c r="E230" s="914"/>
      <c r="F230" s="915"/>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5" customHeight="1" thickBot="1">
      <c r="A231" s="635">
        <v>220</v>
      </c>
      <c r="B231" s="913" t="str">
        <f>IF(基本情報入力シート!B259="","",基本情報入力シート!B259)</f>
        <v/>
      </c>
      <c r="C231" s="914"/>
      <c r="D231" s="914"/>
      <c r="E231" s="914"/>
      <c r="F231" s="915"/>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5" customHeight="1" thickBot="1">
      <c r="A232" s="635">
        <v>221</v>
      </c>
      <c r="B232" s="913" t="str">
        <f>IF(基本情報入力シート!B260="","",基本情報入力シート!B260)</f>
        <v/>
      </c>
      <c r="C232" s="914"/>
      <c r="D232" s="914"/>
      <c r="E232" s="914"/>
      <c r="F232" s="915"/>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5" customHeight="1" thickBot="1">
      <c r="A233" s="635">
        <v>222</v>
      </c>
      <c r="B233" s="913" t="str">
        <f>IF(基本情報入力シート!B261="","",基本情報入力シート!B261)</f>
        <v/>
      </c>
      <c r="C233" s="914"/>
      <c r="D233" s="914"/>
      <c r="E233" s="914"/>
      <c r="F233" s="915"/>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5" customHeight="1" thickBot="1">
      <c r="A234" s="635">
        <v>223</v>
      </c>
      <c r="B234" s="913" t="str">
        <f>IF(基本情報入力シート!B262="","",基本情報入力シート!B262)</f>
        <v/>
      </c>
      <c r="C234" s="914"/>
      <c r="D234" s="914"/>
      <c r="E234" s="914"/>
      <c r="F234" s="915"/>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5" customHeight="1" thickBot="1">
      <c r="A235" s="635">
        <v>224</v>
      </c>
      <c r="B235" s="913" t="str">
        <f>IF(基本情報入力シート!B263="","",基本情報入力シート!B263)</f>
        <v/>
      </c>
      <c r="C235" s="914"/>
      <c r="D235" s="914"/>
      <c r="E235" s="914"/>
      <c r="F235" s="915"/>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5" customHeight="1" thickBot="1">
      <c r="A236" s="635">
        <v>225</v>
      </c>
      <c r="B236" s="913" t="str">
        <f>IF(基本情報入力シート!B264="","",基本情報入力シート!B264)</f>
        <v/>
      </c>
      <c r="C236" s="914"/>
      <c r="D236" s="914"/>
      <c r="E236" s="914"/>
      <c r="F236" s="915"/>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5" customHeight="1" thickBot="1">
      <c r="A237" s="635">
        <v>226</v>
      </c>
      <c r="B237" s="913" t="str">
        <f>IF(基本情報入力シート!B265="","",基本情報入力シート!B265)</f>
        <v/>
      </c>
      <c r="C237" s="914"/>
      <c r="D237" s="914"/>
      <c r="E237" s="914"/>
      <c r="F237" s="915"/>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5" customHeight="1" thickBot="1">
      <c r="A238" s="635">
        <v>227</v>
      </c>
      <c r="B238" s="913" t="str">
        <f>IF(基本情報入力シート!B266="","",基本情報入力シート!B266)</f>
        <v/>
      </c>
      <c r="C238" s="914"/>
      <c r="D238" s="914"/>
      <c r="E238" s="914"/>
      <c r="F238" s="915"/>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5" customHeight="1" thickBot="1">
      <c r="A239" s="635">
        <v>228</v>
      </c>
      <c r="B239" s="913" t="str">
        <f>IF(基本情報入力シート!B267="","",基本情報入力シート!B267)</f>
        <v/>
      </c>
      <c r="C239" s="914"/>
      <c r="D239" s="914"/>
      <c r="E239" s="914"/>
      <c r="F239" s="915"/>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5" customHeight="1" thickBot="1">
      <c r="A240" s="635">
        <v>229</v>
      </c>
      <c r="B240" s="913" t="str">
        <f>IF(基本情報入力シート!B268="","",基本情報入力シート!B268)</f>
        <v/>
      </c>
      <c r="C240" s="914"/>
      <c r="D240" s="914"/>
      <c r="E240" s="914"/>
      <c r="F240" s="915"/>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5" customHeight="1" thickBot="1">
      <c r="A241" s="635">
        <v>230</v>
      </c>
      <c r="B241" s="913" t="str">
        <f>IF(基本情報入力シート!B269="","",基本情報入力シート!B269)</f>
        <v/>
      </c>
      <c r="C241" s="914"/>
      <c r="D241" s="914"/>
      <c r="E241" s="914"/>
      <c r="F241" s="915"/>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5" customHeight="1" thickBot="1">
      <c r="A242" s="635">
        <v>231</v>
      </c>
      <c r="B242" s="913" t="str">
        <f>IF(基本情報入力シート!B270="","",基本情報入力シート!B270)</f>
        <v/>
      </c>
      <c r="C242" s="914"/>
      <c r="D242" s="914"/>
      <c r="E242" s="914"/>
      <c r="F242" s="915"/>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5" customHeight="1" thickBot="1">
      <c r="A243" s="635">
        <v>232</v>
      </c>
      <c r="B243" s="913" t="str">
        <f>IF(基本情報入力シート!B271="","",基本情報入力シート!B271)</f>
        <v/>
      </c>
      <c r="C243" s="914"/>
      <c r="D243" s="914"/>
      <c r="E243" s="914"/>
      <c r="F243" s="915"/>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5" customHeight="1" thickBot="1">
      <c r="A244" s="635">
        <v>233</v>
      </c>
      <c r="B244" s="913" t="str">
        <f>IF(基本情報入力シート!B272="","",基本情報入力シート!B272)</f>
        <v/>
      </c>
      <c r="C244" s="914"/>
      <c r="D244" s="914"/>
      <c r="E244" s="914"/>
      <c r="F244" s="915"/>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5" customHeight="1" thickBot="1">
      <c r="A245" s="635">
        <v>234</v>
      </c>
      <c r="B245" s="913" t="str">
        <f>IF(基本情報入力シート!B273="","",基本情報入力シート!B273)</f>
        <v/>
      </c>
      <c r="C245" s="914"/>
      <c r="D245" s="914"/>
      <c r="E245" s="914"/>
      <c r="F245" s="915"/>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5" customHeight="1" thickBot="1">
      <c r="A246" s="635">
        <v>235</v>
      </c>
      <c r="B246" s="913" t="str">
        <f>IF(基本情報入力シート!B274="","",基本情報入力シート!B274)</f>
        <v/>
      </c>
      <c r="C246" s="914"/>
      <c r="D246" s="914"/>
      <c r="E246" s="914"/>
      <c r="F246" s="915"/>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5" customHeight="1" thickBot="1">
      <c r="A247" s="635">
        <v>236</v>
      </c>
      <c r="B247" s="913" t="str">
        <f>IF(基本情報入力シート!B275="","",基本情報入力シート!B275)</f>
        <v/>
      </c>
      <c r="C247" s="914"/>
      <c r="D247" s="914"/>
      <c r="E247" s="914"/>
      <c r="F247" s="915"/>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5" customHeight="1" thickBot="1">
      <c r="A248" s="635">
        <v>237</v>
      </c>
      <c r="B248" s="913" t="str">
        <f>IF(基本情報入力シート!B276="","",基本情報入力シート!B276)</f>
        <v/>
      </c>
      <c r="C248" s="914"/>
      <c r="D248" s="914"/>
      <c r="E248" s="914"/>
      <c r="F248" s="915"/>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5" customHeight="1" thickBot="1">
      <c r="A249" s="635">
        <v>238</v>
      </c>
      <c r="B249" s="913" t="str">
        <f>IF(基本情報入力シート!B277="","",基本情報入力シート!B277)</f>
        <v/>
      </c>
      <c r="C249" s="914"/>
      <c r="D249" s="914"/>
      <c r="E249" s="914"/>
      <c r="F249" s="915"/>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5" customHeight="1" thickBot="1">
      <c r="A250" s="635">
        <v>239</v>
      </c>
      <c r="B250" s="913" t="str">
        <f>IF(基本情報入力シート!B278="","",基本情報入力シート!B278)</f>
        <v/>
      </c>
      <c r="C250" s="914"/>
      <c r="D250" s="914"/>
      <c r="E250" s="914"/>
      <c r="F250" s="915"/>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5" customHeight="1" thickBot="1">
      <c r="A251" s="635">
        <v>240</v>
      </c>
      <c r="B251" s="913" t="str">
        <f>IF(基本情報入力シート!B279="","",基本情報入力シート!B279)</f>
        <v/>
      </c>
      <c r="C251" s="914"/>
      <c r="D251" s="914"/>
      <c r="E251" s="914"/>
      <c r="F251" s="915"/>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5" customHeight="1" thickBot="1">
      <c r="A252" s="635">
        <v>241</v>
      </c>
      <c r="B252" s="913" t="str">
        <f>IF(基本情報入力シート!B280="","",基本情報入力シート!B280)</f>
        <v/>
      </c>
      <c r="C252" s="914"/>
      <c r="D252" s="914"/>
      <c r="E252" s="914"/>
      <c r="F252" s="915"/>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5" customHeight="1" thickBot="1">
      <c r="A253" s="635">
        <v>242</v>
      </c>
      <c r="B253" s="913" t="str">
        <f>IF(基本情報入力シート!B281="","",基本情報入力シート!B281)</f>
        <v/>
      </c>
      <c r="C253" s="914"/>
      <c r="D253" s="914"/>
      <c r="E253" s="914"/>
      <c r="F253" s="915"/>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5" customHeight="1" thickBot="1">
      <c r="A254" s="635">
        <v>243</v>
      </c>
      <c r="B254" s="913" t="str">
        <f>IF(基本情報入力シート!B282="","",基本情報入力シート!B282)</f>
        <v/>
      </c>
      <c r="C254" s="914"/>
      <c r="D254" s="914"/>
      <c r="E254" s="914"/>
      <c r="F254" s="915"/>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5" customHeight="1" thickBot="1">
      <c r="A255" s="635">
        <v>244</v>
      </c>
      <c r="B255" s="913" t="str">
        <f>IF(基本情報入力シート!B283="","",基本情報入力シート!B283)</f>
        <v/>
      </c>
      <c r="C255" s="914"/>
      <c r="D255" s="914"/>
      <c r="E255" s="914"/>
      <c r="F255" s="915"/>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5" customHeight="1" thickBot="1">
      <c r="A256" s="635">
        <v>245</v>
      </c>
      <c r="B256" s="913" t="str">
        <f>IF(基本情報入力シート!B284="","",基本情報入力シート!B284)</f>
        <v/>
      </c>
      <c r="C256" s="914"/>
      <c r="D256" s="914"/>
      <c r="E256" s="914"/>
      <c r="F256" s="915"/>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5" customHeight="1" thickBot="1">
      <c r="A257" s="635">
        <v>246</v>
      </c>
      <c r="B257" s="913" t="str">
        <f>IF(基本情報入力シート!B285="","",基本情報入力シート!B285)</f>
        <v/>
      </c>
      <c r="C257" s="914"/>
      <c r="D257" s="914"/>
      <c r="E257" s="914"/>
      <c r="F257" s="915"/>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5" customHeight="1" thickBot="1">
      <c r="A258" s="635">
        <v>247</v>
      </c>
      <c r="B258" s="913" t="str">
        <f>IF(基本情報入力シート!B286="","",基本情報入力シート!B286)</f>
        <v/>
      </c>
      <c r="C258" s="914"/>
      <c r="D258" s="914"/>
      <c r="E258" s="914"/>
      <c r="F258" s="915"/>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5" customHeight="1" thickBot="1">
      <c r="A259" s="635">
        <v>248</v>
      </c>
      <c r="B259" s="913" t="str">
        <f>IF(基本情報入力シート!B287="","",基本情報入力シート!B287)</f>
        <v/>
      </c>
      <c r="C259" s="914"/>
      <c r="D259" s="914"/>
      <c r="E259" s="914"/>
      <c r="F259" s="915"/>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5" customHeight="1" thickBot="1">
      <c r="A260" s="635">
        <v>249</v>
      </c>
      <c r="B260" s="913" t="str">
        <f>IF(基本情報入力シート!B288="","",基本情報入力シート!B288)</f>
        <v/>
      </c>
      <c r="C260" s="914"/>
      <c r="D260" s="914"/>
      <c r="E260" s="914"/>
      <c r="F260" s="915"/>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5" customHeight="1" thickBot="1">
      <c r="A261" s="635">
        <v>250</v>
      </c>
      <c r="B261" s="913" t="str">
        <f>IF(基本情報入力シート!B289="","",基本情報入力シート!B289)</f>
        <v/>
      </c>
      <c r="C261" s="914"/>
      <c r="D261" s="914"/>
      <c r="E261" s="914"/>
      <c r="F261" s="915"/>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5" customHeight="1" thickBot="1">
      <c r="A262" s="635">
        <v>251</v>
      </c>
      <c r="B262" s="913" t="str">
        <f>IF(基本情報入力シート!B290="","",基本情報入力シート!B290)</f>
        <v/>
      </c>
      <c r="C262" s="914"/>
      <c r="D262" s="914"/>
      <c r="E262" s="914"/>
      <c r="F262" s="915"/>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5" customHeight="1" thickBot="1">
      <c r="A263" s="635">
        <v>252</v>
      </c>
      <c r="B263" s="913" t="str">
        <f>IF(基本情報入力シート!B291="","",基本情報入力シート!B291)</f>
        <v/>
      </c>
      <c r="C263" s="914"/>
      <c r="D263" s="914"/>
      <c r="E263" s="914"/>
      <c r="F263" s="915"/>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5" customHeight="1" thickBot="1">
      <c r="A264" s="635">
        <v>253</v>
      </c>
      <c r="B264" s="913" t="str">
        <f>IF(基本情報入力シート!B292="","",基本情報入力シート!B292)</f>
        <v/>
      </c>
      <c r="C264" s="914"/>
      <c r="D264" s="914"/>
      <c r="E264" s="914"/>
      <c r="F264" s="915"/>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5" customHeight="1" thickBot="1">
      <c r="A265" s="635">
        <v>254</v>
      </c>
      <c r="B265" s="913" t="str">
        <f>IF(基本情報入力シート!B293="","",基本情報入力シート!B293)</f>
        <v/>
      </c>
      <c r="C265" s="914"/>
      <c r="D265" s="914"/>
      <c r="E265" s="914"/>
      <c r="F265" s="915"/>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5" customHeight="1" thickBot="1">
      <c r="A266" s="635">
        <v>255</v>
      </c>
      <c r="B266" s="913" t="str">
        <f>IF(基本情報入力シート!B294="","",基本情報入力シート!B294)</f>
        <v/>
      </c>
      <c r="C266" s="914"/>
      <c r="D266" s="914"/>
      <c r="E266" s="914"/>
      <c r="F266" s="915"/>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5" customHeight="1" thickBot="1">
      <c r="A267" s="635">
        <v>256</v>
      </c>
      <c r="B267" s="913" t="str">
        <f>IF(基本情報入力シート!B295="","",基本情報入力シート!B295)</f>
        <v/>
      </c>
      <c r="C267" s="914"/>
      <c r="D267" s="914"/>
      <c r="E267" s="914"/>
      <c r="F267" s="915"/>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5" customHeight="1" thickBot="1">
      <c r="A268" s="635">
        <v>257</v>
      </c>
      <c r="B268" s="913" t="str">
        <f>IF(基本情報入力シート!B296="","",基本情報入力シート!B296)</f>
        <v/>
      </c>
      <c r="C268" s="914"/>
      <c r="D268" s="914"/>
      <c r="E268" s="914"/>
      <c r="F268" s="915"/>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5" customHeight="1" thickBot="1">
      <c r="A269" s="635">
        <v>258</v>
      </c>
      <c r="B269" s="913" t="str">
        <f>IF(基本情報入力シート!B297="","",基本情報入力シート!B297)</f>
        <v/>
      </c>
      <c r="C269" s="914"/>
      <c r="D269" s="914"/>
      <c r="E269" s="914"/>
      <c r="F269" s="915"/>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5" customHeight="1" thickBot="1">
      <c r="A270" s="635">
        <v>259</v>
      </c>
      <c r="B270" s="913" t="str">
        <f>IF(基本情報入力シート!B298="","",基本情報入力シート!B298)</f>
        <v/>
      </c>
      <c r="C270" s="914"/>
      <c r="D270" s="914"/>
      <c r="E270" s="914"/>
      <c r="F270" s="915"/>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5" customHeight="1" thickBot="1">
      <c r="A271" s="635">
        <v>260</v>
      </c>
      <c r="B271" s="913" t="str">
        <f>IF(基本情報入力シート!B299="","",基本情報入力シート!B299)</f>
        <v/>
      </c>
      <c r="C271" s="914"/>
      <c r="D271" s="914"/>
      <c r="E271" s="914"/>
      <c r="F271" s="915"/>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5" customHeight="1" thickBot="1">
      <c r="A272" s="635">
        <v>261</v>
      </c>
      <c r="B272" s="913" t="str">
        <f>IF(基本情報入力シート!B300="","",基本情報入力シート!B300)</f>
        <v/>
      </c>
      <c r="C272" s="914"/>
      <c r="D272" s="914"/>
      <c r="E272" s="914"/>
      <c r="F272" s="915"/>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5" customHeight="1" thickBot="1">
      <c r="A273" s="635">
        <v>262</v>
      </c>
      <c r="B273" s="913" t="str">
        <f>IF(基本情報入力シート!B301="","",基本情報入力シート!B301)</f>
        <v/>
      </c>
      <c r="C273" s="914"/>
      <c r="D273" s="914"/>
      <c r="E273" s="914"/>
      <c r="F273" s="915"/>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5" customHeight="1" thickBot="1">
      <c r="A274" s="635">
        <v>263</v>
      </c>
      <c r="B274" s="913" t="str">
        <f>IF(基本情報入力シート!B302="","",基本情報入力シート!B302)</f>
        <v/>
      </c>
      <c r="C274" s="914"/>
      <c r="D274" s="914"/>
      <c r="E274" s="914"/>
      <c r="F274" s="915"/>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5" customHeight="1" thickBot="1">
      <c r="A275" s="635">
        <v>264</v>
      </c>
      <c r="B275" s="913" t="str">
        <f>IF(基本情報入力シート!B303="","",基本情報入力シート!B303)</f>
        <v/>
      </c>
      <c r="C275" s="914"/>
      <c r="D275" s="914"/>
      <c r="E275" s="914"/>
      <c r="F275" s="915"/>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5" customHeight="1" thickBot="1">
      <c r="A276" s="635">
        <v>265</v>
      </c>
      <c r="B276" s="913" t="str">
        <f>IF(基本情報入力シート!B304="","",基本情報入力シート!B304)</f>
        <v/>
      </c>
      <c r="C276" s="914"/>
      <c r="D276" s="914"/>
      <c r="E276" s="914"/>
      <c r="F276" s="915"/>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5" customHeight="1" thickBot="1">
      <c r="A277" s="635">
        <v>266</v>
      </c>
      <c r="B277" s="913" t="str">
        <f>IF(基本情報入力シート!B305="","",基本情報入力シート!B305)</f>
        <v/>
      </c>
      <c r="C277" s="914"/>
      <c r="D277" s="914"/>
      <c r="E277" s="914"/>
      <c r="F277" s="915"/>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5" customHeight="1" thickBot="1">
      <c r="A278" s="635">
        <v>267</v>
      </c>
      <c r="B278" s="913" t="str">
        <f>IF(基本情報入力シート!B306="","",基本情報入力シート!B306)</f>
        <v/>
      </c>
      <c r="C278" s="914"/>
      <c r="D278" s="914"/>
      <c r="E278" s="914"/>
      <c r="F278" s="915"/>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5" customHeight="1" thickBot="1">
      <c r="A279" s="635">
        <v>268</v>
      </c>
      <c r="B279" s="913" t="str">
        <f>IF(基本情報入力シート!B307="","",基本情報入力シート!B307)</f>
        <v/>
      </c>
      <c r="C279" s="914"/>
      <c r="D279" s="914"/>
      <c r="E279" s="914"/>
      <c r="F279" s="915"/>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5" customHeight="1" thickBot="1">
      <c r="A280" s="635">
        <v>269</v>
      </c>
      <c r="B280" s="913" t="str">
        <f>IF(基本情報入力シート!B308="","",基本情報入力シート!B308)</f>
        <v/>
      </c>
      <c r="C280" s="914"/>
      <c r="D280" s="914"/>
      <c r="E280" s="914"/>
      <c r="F280" s="915"/>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5" customHeight="1" thickBot="1">
      <c r="A281" s="635">
        <v>270</v>
      </c>
      <c r="B281" s="913" t="str">
        <f>IF(基本情報入力シート!B309="","",基本情報入力シート!B309)</f>
        <v/>
      </c>
      <c r="C281" s="914"/>
      <c r="D281" s="914"/>
      <c r="E281" s="914"/>
      <c r="F281" s="915"/>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5" customHeight="1" thickBot="1">
      <c r="A282" s="635">
        <v>271</v>
      </c>
      <c r="B282" s="913" t="str">
        <f>IF(基本情報入力シート!B310="","",基本情報入力シート!B310)</f>
        <v/>
      </c>
      <c r="C282" s="914"/>
      <c r="D282" s="914"/>
      <c r="E282" s="914"/>
      <c r="F282" s="915"/>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5" customHeight="1" thickBot="1">
      <c r="A283" s="635">
        <v>272</v>
      </c>
      <c r="B283" s="913" t="str">
        <f>IF(基本情報入力シート!B311="","",基本情報入力シート!B311)</f>
        <v/>
      </c>
      <c r="C283" s="914"/>
      <c r="D283" s="914"/>
      <c r="E283" s="914"/>
      <c r="F283" s="915"/>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5" customHeight="1" thickBot="1">
      <c r="A284" s="635">
        <v>273</v>
      </c>
      <c r="B284" s="913" t="str">
        <f>IF(基本情報入力シート!B312="","",基本情報入力シート!B312)</f>
        <v/>
      </c>
      <c r="C284" s="914"/>
      <c r="D284" s="914"/>
      <c r="E284" s="914"/>
      <c r="F284" s="915"/>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5" customHeight="1" thickBot="1">
      <c r="A285" s="635">
        <v>274</v>
      </c>
      <c r="B285" s="913" t="str">
        <f>IF(基本情報入力シート!B313="","",基本情報入力シート!B313)</f>
        <v/>
      </c>
      <c r="C285" s="914"/>
      <c r="D285" s="914"/>
      <c r="E285" s="914"/>
      <c r="F285" s="915"/>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5" customHeight="1" thickBot="1">
      <c r="A286" s="635">
        <v>275</v>
      </c>
      <c r="B286" s="913" t="str">
        <f>IF(基本情報入力シート!B314="","",基本情報入力シート!B314)</f>
        <v/>
      </c>
      <c r="C286" s="914"/>
      <c r="D286" s="914"/>
      <c r="E286" s="914"/>
      <c r="F286" s="915"/>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5" customHeight="1" thickBot="1">
      <c r="A287" s="635">
        <v>276</v>
      </c>
      <c r="B287" s="913" t="str">
        <f>IF(基本情報入力シート!B315="","",基本情報入力シート!B315)</f>
        <v/>
      </c>
      <c r="C287" s="914"/>
      <c r="D287" s="914"/>
      <c r="E287" s="914"/>
      <c r="F287" s="915"/>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5" customHeight="1" thickBot="1">
      <c r="A288" s="635">
        <v>277</v>
      </c>
      <c r="B288" s="913" t="str">
        <f>IF(基本情報入力シート!B316="","",基本情報入力シート!B316)</f>
        <v/>
      </c>
      <c r="C288" s="914"/>
      <c r="D288" s="914"/>
      <c r="E288" s="914"/>
      <c r="F288" s="915"/>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5" customHeight="1" thickBot="1">
      <c r="A289" s="635">
        <v>278</v>
      </c>
      <c r="B289" s="913" t="str">
        <f>IF(基本情報入力シート!B317="","",基本情報入力シート!B317)</f>
        <v/>
      </c>
      <c r="C289" s="914"/>
      <c r="D289" s="914"/>
      <c r="E289" s="914"/>
      <c r="F289" s="915"/>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5" customHeight="1" thickBot="1">
      <c r="A290" s="635">
        <v>279</v>
      </c>
      <c r="B290" s="913" t="str">
        <f>IF(基本情報入力シート!B318="","",基本情報入力シート!B318)</f>
        <v/>
      </c>
      <c r="C290" s="914"/>
      <c r="D290" s="914"/>
      <c r="E290" s="914"/>
      <c r="F290" s="915"/>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5" customHeight="1" thickBot="1">
      <c r="A291" s="635">
        <v>280</v>
      </c>
      <c r="B291" s="913" t="str">
        <f>IF(基本情報入力シート!B319="","",基本情報入力シート!B319)</f>
        <v/>
      </c>
      <c r="C291" s="914"/>
      <c r="D291" s="914"/>
      <c r="E291" s="914"/>
      <c r="F291" s="915"/>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5" customHeight="1" thickBot="1">
      <c r="A292" s="635">
        <v>281</v>
      </c>
      <c r="B292" s="913" t="str">
        <f>IF(基本情報入力シート!B320="","",基本情報入力シート!B320)</f>
        <v/>
      </c>
      <c r="C292" s="914"/>
      <c r="D292" s="914"/>
      <c r="E292" s="914"/>
      <c r="F292" s="915"/>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5" customHeight="1" thickBot="1">
      <c r="A293" s="635">
        <v>282</v>
      </c>
      <c r="B293" s="913" t="str">
        <f>IF(基本情報入力シート!B321="","",基本情報入力シート!B321)</f>
        <v/>
      </c>
      <c r="C293" s="914"/>
      <c r="D293" s="914"/>
      <c r="E293" s="914"/>
      <c r="F293" s="915"/>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5" customHeight="1" thickBot="1">
      <c r="A294" s="635">
        <v>283</v>
      </c>
      <c r="B294" s="913" t="str">
        <f>IF(基本情報入力シート!B322="","",基本情報入力シート!B322)</f>
        <v/>
      </c>
      <c r="C294" s="914"/>
      <c r="D294" s="914"/>
      <c r="E294" s="914"/>
      <c r="F294" s="915"/>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5" customHeight="1" thickBot="1">
      <c r="A295" s="635">
        <v>284</v>
      </c>
      <c r="B295" s="913" t="str">
        <f>IF(基本情報入力シート!B323="","",基本情報入力シート!B323)</f>
        <v/>
      </c>
      <c r="C295" s="914"/>
      <c r="D295" s="914"/>
      <c r="E295" s="914"/>
      <c r="F295" s="915"/>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5" customHeight="1" thickBot="1">
      <c r="A296" s="635">
        <v>285</v>
      </c>
      <c r="B296" s="913" t="str">
        <f>IF(基本情報入力シート!B324="","",基本情報入力シート!B324)</f>
        <v/>
      </c>
      <c r="C296" s="914"/>
      <c r="D296" s="914"/>
      <c r="E296" s="914"/>
      <c r="F296" s="915"/>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5" customHeight="1" thickBot="1">
      <c r="A297" s="635">
        <v>286</v>
      </c>
      <c r="B297" s="913" t="str">
        <f>IF(基本情報入力シート!B325="","",基本情報入力シート!B325)</f>
        <v/>
      </c>
      <c r="C297" s="914"/>
      <c r="D297" s="914"/>
      <c r="E297" s="914"/>
      <c r="F297" s="915"/>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5" customHeight="1" thickBot="1">
      <c r="A298" s="635">
        <v>287</v>
      </c>
      <c r="B298" s="913" t="str">
        <f>IF(基本情報入力シート!B326="","",基本情報入力シート!B326)</f>
        <v/>
      </c>
      <c r="C298" s="914"/>
      <c r="D298" s="914"/>
      <c r="E298" s="914"/>
      <c r="F298" s="915"/>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5" customHeight="1" thickBot="1">
      <c r="A299" s="635">
        <v>288</v>
      </c>
      <c r="B299" s="913" t="str">
        <f>IF(基本情報入力シート!B327="","",基本情報入力シート!B327)</f>
        <v/>
      </c>
      <c r="C299" s="914"/>
      <c r="D299" s="914"/>
      <c r="E299" s="914"/>
      <c r="F299" s="915"/>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5" customHeight="1" thickBot="1">
      <c r="A300" s="635">
        <v>289</v>
      </c>
      <c r="B300" s="913" t="str">
        <f>IF(基本情報入力シート!B328="","",基本情報入力シート!B328)</f>
        <v/>
      </c>
      <c r="C300" s="914"/>
      <c r="D300" s="914"/>
      <c r="E300" s="914"/>
      <c r="F300" s="915"/>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5" customHeight="1" thickBot="1">
      <c r="A301" s="635">
        <v>290</v>
      </c>
      <c r="B301" s="913" t="str">
        <f>IF(基本情報入力シート!B329="","",基本情報入力シート!B329)</f>
        <v/>
      </c>
      <c r="C301" s="914"/>
      <c r="D301" s="914"/>
      <c r="E301" s="914"/>
      <c r="F301" s="915"/>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5" customHeight="1" thickBot="1">
      <c r="A302" s="635">
        <v>291</v>
      </c>
      <c r="B302" s="913" t="str">
        <f>IF(基本情報入力シート!B330="","",基本情報入力シート!B330)</f>
        <v/>
      </c>
      <c r="C302" s="914"/>
      <c r="D302" s="914"/>
      <c r="E302" s="914"/>
      <c r="F302" s="915"/>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5" customHeight="1" thickBot="1">
      <c r="A303" s="635">
        <v>292</v>
      </c>
      <c r="B303" s="913" t="str">
        <f>IF(基本情報入力シート!B331="","",基本情報入力シート!B331)</f>
        <v/>
      </c>
      <c r="C303" s="914"/>
      <c r="D303" s="914"/>
      <c r="E303" s="914"/>
      <c r="F303" s="915"/>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5" customHeight="1" thickBot="1">
      <c r="A304" s="635">
        <v>293</v>
      </c>
      <c r="B304" s="913" t="str">
        <f>IF(基本情報入力シート!B332="","",基本情報入力シート!B332)</f>
        <v/>
      </c>
      <c r="C304" s="914"/>
      <c r="D304" s="914"/>
      <c r="E304" s="914"/>
      <c r="F304" s="915"/>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5" customHeight="1" thickBot="1">
      <c r="A305" s="635">
        <v>294</v>
      </c>
      <c r="B305" s="913" t="str">
        <f>IF(基本情報入力シート!B333="","",基本情報入力シート!B333)</f>
        <v/>
      </c>
      <c r="C305" s="914"/>
      <c r="D305" s="914"/>
      <c r="E305" s="914"/>
      <c r="F305" s="915"/>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5" customHeight="1" thickBot="1">
      <c r="A306" s="635">
        <v>295</v>
      </c>
      <c r="B306" s="913" t="str">
        <f>IF(基本情報入力シート!B334="","",基本情報入力シート!B334)</f>
        <v/>
      </c>
      <c r="C306" s="914"/>
      <c r="D306" s="914"/>
      <c r="E306" s="914"/>
      <c r="F306" s="915"/>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5" customHeight="1" thickBot="1">
      <c r="A307" s="635">
        <v>296</v>
      </c>
      <c r="B307" s="913" t="str">
        <f>IF(基本情報入力シート!B335="","",基本情報入力シート!B335)</f>
        <v/>
      </c>
      <c r="C307" s="914"/>
      <c r="D307" s="914"/>
      <c r="E307" s="914"/>
      <c r="F307" s="915"/>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5" customHeight="1" thickBot="1">
      <c r="A308" s="635">
        <v>297</v>
      </c>
      <c r="B308" s="913" t="str">
        <f>IF(基本情報入力シート!B336="","",基本情報入力シート!B336)</f>
        <v/>
      </c>
      <c r="C308" s="914"/>
      <c r="D308" s="914"/>
      <c r="E308" s="914"/>
      <c r="F308" s="915"/>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5" customHeight="1" thickBot="1">
      <c r="A309" s="635">
        <v>298</v>
      </c>
      <c r="B309" s="913" t="str">
        <f>IF(基本情報入力シート!B337="","",基本情報入力シート!B337)</f>
        <v/>
      </c>
      <c r="C309" s="914"/>
      <c r="D309" s="914"/>
      <c r="E309" s="914"/>
      <c r="F309" s="915"/>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5" customHeight="1" thickBot="1">
      <c r="A310" s="635">
        <v>299</v>
      </c>
      <c r="B310" s="913" t="str">
        <f>IF(基本情報入力シート!B338="","",基本情報入力シート!B338)</f>
        <v/>
      </c>
      <c r="C310" s="914"/>
      <c r="D310" s="914"/>
      <c r="E310" s="914"/>
      <c r="F310" s="915"/>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5" customHeight="1" thickBot="1">
      <c r="A311" s="635">
        <v>300</v>
      </c>
      <c r="B311" s="913" t="str">
        <f>IF(基本情報入力シート!B339="","",基本情報入力シート!B339)</f>
        <v/>
      </c>
      <c r="C311" s="914"/>
      <c r="D311" s="914"/>
      <c r="E311" s="914"/>
      <c r="F311" s="915"/>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5" customHeight="1" thickBot="1">
      <c r="A312" s="635">
        <v>301</v>
      </c>
      <c r="B312" s="913" t="str">
        <f>IF(基本情報入力シート!B340="","",基本情報入力シート!B340)</f>
        <v/>
      </c>
      <c r="C312" s="914"/>
      <c r="D312" s="914"/>
      <c r="E312" s="914"/>
      <c r="F312" s="915"/>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5" customHeight="1" thickBot="1">
      <c r="A313" s="635">
        <v>302</v>
      </c>
      <c r="B313" s="913" t="str">
        <f>IF(基本情報入力シート!B341="","",基本情報入力シート!B341)</f>
        <v/>
      </c>
      <c r="C313" s="914"/>
      <c r="D313" s="914"/>
      <c r="E313" s="914"/>
      <c r="F313" s="915"/>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5" customHeight="1" thickBot="1">
      <c r="A314" s="635">
        <v>303</v>
      </c>
      <c r="B314" s="913" t="str">
        <f>IF(基本情報入力シート!B342="","",基本情報入力シート!B342)</f>
        <v/>
      </c>
      <c r="C314" s="914"/>
      <c r="D314" s="914"/>
      <c r="E314" s="914"/>
      <c r="F314" s="915"/>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5" customHeight="1" thickBot="1">
      <c r="A315" s="635">
        <v>304</v>
      </c>
      <c r="B315" s="913" t="str">
        <f>IF(基本情報入力シート!B343="","",基本情報入力シート!B343)</f>
        <v/>
      </c>
      <c r="C315" s="914"/>
      <c r="D315" s="914"/>
      <c r="E315" s="914"/>
      <c r="F315" s="915"/>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5" customHeight="1" thickBot="1">
      <c r="A316" s="635">
        <v>305</v>
      </c>
      <c r="B316" s="913" t="str">
        <f>IF(基本情報入力シート!B344="","",基本情報入力シート!B344)</f>
        <v/>
      </c>
      <c r="C316" s="914"/>
      <c r="D316" s="914"/>
      <c r="E316" s="914"/>
      <c r="F316" s="915"/>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5" customHeight="1" thickBot="1">
      <c r="A317" s="635">
        <v>306</v>
      </c>
      <c r="B317" s="913" t="str">
        <f>IF(基本情報入力シート!B345="","",基本情報入力シート!B345)</f>
        <v/>
      </c>
      <c r="C317" s="914"/>
      <c r="D317" s="914"/>
      <c r="E317" s="914"/>
      <c r="F317" s="915"/>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5" customHeight="1" thickBot="1">
      <c r="A318" s="635">
        <v>307</v>
      </c>
      <c r="B318" s="913" t="str">
        <f>IF(基本情報入力シート!B346="","",基本情報入力シート!B346)</f>
        <v/>
      </c>
      <c r="C318" s="914"/>
      <c r="D318" s="914"/>
      <c r="E318" s="914"/>
      <c r="F318" s="915"/>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5" customHeight="1" thickBot="1">
      <c r="A319" s="635">
        <v>308</v>
      </c>
      <c r="B319" s="913" t="str">
        <f>IF(基本情報入力シート!B347="","",基本情報入力シート!B347)</f>
        <v/>
      </c>
      <c r="C319" s="914"/>
      <c r="D319" s="914"/>
      <c r="E319" s="914"/>
      <c r="F319" s="915"/>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5" customHeight="1" thickBot="1">
      <c r="A320" s="635">
        <v>309</v>
      </c>
      <c r="B320" s="913" t="str">
        <f>IF(基本情報入力シート!B348="","",基本情報入力シート!B348)</f>
        <v/>
      </c>
      <c r="C320" s="914"/>
      <c r="D320" s="914"/>
      <c r="E320" s="914"/>
      <c r="F320" s="915"/>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5" customHeight="1" thickBot="1">
      <c r="A321" s="635">
        <v>310</v>
      </c>
      <c r="B321" s="913" t="str">
        <f>IF(基本情報入力シート!B349="","",基本情報入力シート!B349)</f>
        <v/>
      </c>
      <c r="C321" s="914"/>
      <c r="D321" s="914"/>
      <c r="E321" s="914"/>
      <c r="F321" s="915"/>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5" customHeight="1" thickBot="1">
      <c r="A322" s="635">
        <v>311</v>
      </c>
      <c r="B322" s="913" t="str">
        <f>IF(基本情報入力シート!B350="","",基本情報入力シート!B350)</f>
        <v/>
      </c>
      <c r="C322" s="914"/>
      <c r="D322" s="914"/>
      <c r="E322" s="914"/>
      <c r="F322" s="915"/>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5" customHeight="1" thickBot="1">
      <c r="A323" s="635">
        <v>312</v>
      </c>
      <c r="B323" s="913" t="str">
        <f>IF(基本情報入力シート!B351="","",基本情報入力シート!B351)</f>
        <v/>
      </c>
      <c r="C323" s="914"/>
      <c r="D323" s="914"/>
      <c r="E323" s="914"/>
      <c r="F323" s="915"/>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5" customHeight="1" thickBot="1">
      <c r="A324" s="635">
        <v>313</v>
      </c>
      <c r="B324" s="913" t="str">
        <f>IF(基本情報入力シート!B352="","",基本情報入力シート!B352)</f>
        <v/>
      </c>
      <c r="C324" s="914"/>
      <c r="D324" s="914"/>
      <c r="E324" s="914"/>
      <c r="F324" s="915"/>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5" customHeight="1" thickBot="1">
      <c r="A325" s="635">
        <v>314</v>
      </c>
      <c r="B325" s="913" t="str">
        <f>IF(基本情報入力シート!B353="","",基本情報入力シート!B353)</f>
        <v/>
      </c>
      <c r="C325" s="914"/>
      <c r="D325" s="914"/>
      <c r="E325" s="914"/>
      <c r="F325" s="915"/>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5" customHeight="1" thickBot="1">
      <c r="A326" s="635">
        <v>315</v>
      </c>
      <c r="B326" s="913" t="str">
        <f>IF(基本情報入力シート!B354="","",基本情報入力シート!B354)</f>
        <v/>
      </c>
      <c r="C326" s="914"/>
      <c r="D326" s="914"/>
      <c r="E326" s="914"/>
      <c r="F326" s="915"/>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5" customHeight="1" thickBot="1">
      <c r="A327" s="635">
        <v>316</v>
      </c>
      <c r="B327" s="913" t="str">
        <f>IF(基本情報入力シート!B355="","",基本情報入力シート!B355)</f>
        <v/>
      </c>
      <c r="C327" s="914"/>
      <c r="D327" s="914"/>
      <c r="E327" s="914"/>
      <c r="F327" s="915"/>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5" customHeight="1" thickBot="1">
      <c r="A328" s="635">
        <v>317</v>
      </c>
      <c r="B328" s="913" t="str">
        <f>IF(基本情報入力シート!B356="","",基本情報入力シート!B356)</f>
        <v/>
      </c>
      <c r="C328" s="914"/>
      <c r="D328" s="914"/>
      <c r="E328" s="914"/>
      <c r="F328" s="915"/>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5" customHeight="1" thickBot="1">
      <c r="A329" s="635">
        <v>318</v>
      </c>
      <c r="B329" s="913" t="str">
        <f>IF(基本情報入力シート!B357="","",基本情報入力シート!B357)</f>
        <v/>
      </c>
      <c r="C329" s="914"/>
      <c r="D329" s="914"/>
      <c r="E329" s="914"/>
      <c r="F329" s="915"/>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5" customHeight="1" thickBot="1">
      <c r="A330" s="635">
        <v>319</v>
      </c>
      <c r="B330" s="913" t="str">
        <f>IF(基本情報入力シート!B358="","",基本情報入力シート!B358)</f>
        <v/>
      </c>
      <c r="C330" s="914"/>
      <c r="D330" s="914"/>
      <c r="E330" s="914"/>
      <c r="F330" s="915"/>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5" customHeight="1" thickBot="1">
      <c r="A331" s="635">
        <v>320</v>
      </c>
      <c r="B331" s="913" t="str">
        <f>IF(基本情報入力シート!B359="","",基本情報入力シート!B359)</f>
        <v/>
      </c>
      <c r="C331" s="914"/>
      <c r="D331" s="914"/>
      <c r="E331" s="914"/>
      <c r="F331" s="915"/>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5" customHeight="1" thickBot="1">
      <c r="A332" s="635">
        <v>321</v>
      </c>
      <c r="B332" s="913" t="str">
        <f>IF(基本情報入力シート!B360="","",基本情報入力シート!B360)</f>
        <v/>
      </c>
      <c r="C332" s="914"/>
      <c r="D332" s="914"/>
      <c r="E332" s="914"/>
      <c r="F332" s="915"/>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5" customHeight="1" thickBot="1">
      <c r="A333" s="635">
        <v>322</v>
      </c>
      <c r="B333" s="913" t="str">
        <f>IF(基本情報入力シート!B361="","",基本情報入力シート!B361)</f>
        <v/>
      </c>
      <c r="C333" s="914"/>
      <c r="D333" s="914"/>
      <c r="E333" s="914"/>
      <c r="F333" s="915"/>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5" customHeight="1" thickBot="1">
      <c r="A334" s="635">
        <v>323</v>
      </c>
      <c r="B334" s="913" t="str">
        <f>IF(基本情報入力シート!B362="","",基本情報入力シート!B362)</f>
        <v/>
      </c>
      <c r="C334" s="914"/>
      <c r="D334" s="914"/>
      <c r="E334" s="914"/>
      <c r="F334" s="915"/>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5" customHeight="1" thickBot="1">
      <c r="A335" s="635">
        <v>324</v>
      </c>
      <c r="B335" s="913" t="str">
        <f>IF(基本情報入力シート!B363="","",基本情報入力シート!B363)</f>
        <v/>
      </c>
      <c r="C335" s="914"/>
      <c r="D335" s="914"/>
      <c r="E335" s="914"/>
      <c r="F335" s="915"/>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5" customHeight="1" thickBot="1">
      <c r="A336" s="635">
        <v>325</v>
      </c>
      <c r="B336" s="913" t="str">
        <f>IF(基本情報入力シート!B364="","",基本情報入力シート!B364)</f>
        <v/>
      </c>
      <c r="C336" s="914"/>
      <c r="D336" s="914"/>
      <c r="E336" s="914"/>
      <c r="F336" s="915"/>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5" customHeight="1" thickBot="1">
      <c r="A337" s="635">
        <v>326</v>
      </c>
      <c r="B337" s="913" t="str">
        <f>IF(基本情報入力シート!B365="","",基本情報入力シート!B365)</f>
        <v/>
      </c>
      <c r="C337" s="914"/>
      <c r="D337" s="914"/>
      <c r="E337" s="914"/>
      <c r="F337" s="915"/>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5" customHeight="1" thickBot="1">
      <c r="A338" s="635">
        <v>327</v>
      </c>
      <c r="B338" s="913" t="str">
        <f>IF(基本情報入力シート!B366="","",基本情報入力シート!B366)</f>
        <v/>
      </c>
      <c r="C338" s="914"/>
      <c r="D338" s="914"/>
      <c r="E338" s="914"/>
      <c r="F338" s="915"/>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5" customHeight="1" thickBot="1">
      <c r="A339" s="635">
        <v>328</v>
      </c>
      <c r="B339" s="913" t="str">
        <f>IF(基本情報入力シート!B367="","",基本情報入力シート!B367)</f>
        <v/>
      </c>
      <c r="C339" s="914"/>
      <c r="D339" s="914"/>
      <c r="E339" s="914"/>
      <c r="F339" s="915"/>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5" customHeight="1" thickBot="1">
      <c r="A340" s="635">
        <v>329</v>
      </c>
      <c r="B340" s="913" t="str">
        <f>IF(基本情報入力シート!B368="","",基本情報入力シート!B368)</f>
        <v/>
      </c>
      <c r="C340" s="914"/>
      <c r="D340" s="914"/>
      <c r="E340" s="914"/>
      <c r="F340" s="915"/>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5" customHeight="1" thickBot="1">
      <c r="A341" s="635">
        <v>330</v>
      </c>
      <c r="B341" s="913" t="str">
        <f>IF(基本情報入力シート!B369="","",基本情報入力シート!B369)</f>
        <v/>
      </c>
      <c r="C341" s="914"/>
      <c r="D341" s="914"/>
      <c r="E341" s="914"/>
      <c r="F341" s="915"/>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5" customHeight="1" thickBot="1">
      <c r="A342" s="635">
        <v>331</v>
      </c>
      <c r="B342" s="913" t="str">
        <f>IF(基本情報入力シート!B370="","",基本情報入力シート!B370)</f>
        <v/>
      </c>
      <c r="C342" s="914"/>
      <c r="D342" s="914"/>
      <c r="E342" s="914"/>
      <c r="F342" s="915"/>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5" customHeight="1" thickBot="1">
      <c r="A343" s="635">
        <v>332</v>
      </c>
      <c r="B343" s="913" t="str">
        <f>IF(基本情報入力シート!B371="","",基本情報入力シート!B371)</f>
        <v/>
      </c>
      <c r="C343" s="914"/>
      <c r="D343" s="914"/>
      <c r="E343" s="914"/>
      <c r="F343" s="915"/>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5" customHeight="1" thickBot="1">
      <c r="A344" s="635">
        <v>333</v>
      </c>
      <c r="B344" s="913" t="str">
        <f>IF(基本情報入力シート!B372="","",基本情報入力シート!B372)</f>
        <v/>
      </c>
      <c r="C344" s="914"/>
      <c r="D344" s="914"/>
      <c r="E344" s="914"/>
      <c r="F344" s="915"/>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5" customHeight="1" thickBot="1">
      <c r="A345" s="635">
        <v>334</v>
      </c>
      <c r="B345" s="913" t="str">
        <f>IF(基本情報入力シート!B373="","",基本情報入力シート!B373)</f>
        <v/>
      </c>
      <c r="C345" s="914"/>
      <c r="D345" s="914"/>
      <c r="E345" s="914"/>
      <c r="F345" s="915"/>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5" customHeight="1" thickBot="1">
      <c r="A346" s="635">
        <v>335</v>
      </c>
      <c r="B346" s="913" t="str">
        <f>IF(基本情報入力シート!B374="","",基本情報入力シート!B374)</f>
        <v/>
      </c>
      <c r="C346" s="914"/>
      <c r="D346" s="914"/>
      <c r="E346" s="914"/>
      <c r="F346" s="915"/>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5" customHeight="1" thickBot="1">
      <c r="A347" s="635">
        <v>336</v>
      </c>
      <c r="B347" s="913" t="str">
        <f>IF(基本情報入力シート!B375="","",基本情報入力シート!B375)</f>
        <v/>
      </c>
      <c r="C347" s="914"/>
      <c r="D347" s="914"/>
      <c r="E347" s="914"/>
      <c r="F347" s="915"/>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5" customHeight="1" thickBot="1">
      <c r="A348" s="635">
        <v>337</v>
      </c>
      <c r="B348" s="913" t="str">
        <f>IF(基本情報入力シート!B376="","",基本情報入力シート!B376)</f>
        <v/>
      </c>
      <c r="C348" s="914"/>
      <c r="D348" s="914"/>
      <c r="E348" s="914"/>
      <c r="F348" s="915"/>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5" customHeight="1" thickBot="1">
      <c r="A349" s="635">
        <v>338</v>
      </c>
      <c r="B349" s="913" t="str">
        <f>IF(基本情報入力シート!B377="","",基本情報入力シート!B377)</f>
        <v/>
      </c>
      <c r="C349" s="914"/>
      <c r="D349" s="914"/>
      <c r="E349" s="914"/>
      <c r="F349" s="915"/>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5" customHeight="1" thickBot="1">
      <c r="A350" s="635">
        <v>339</v>
      </c>
      <c r="B350" s="913" t="str">
        <f>IF(基本情報入力シート!B378="","",基本情報入力シート!B378)</f>
        <v/>
      </c>
      <c r="C350" s="914"/>
      <c r="D350" s="914"/>
      <c r="E350" s="914"/>
      <c r="F350" s="915"/>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5" customHeight="1" thickBot="1">
      <c r="A351" s="635">
        <v>340</v>
      </c>
      <c r="B351" s="913" t="str">
        <f>IF(基本情報入力シート!B379="","",基本情報入力シート!B379)</f>
        <v/>
      </c>
      <c r="C351" s="914"/>
      <c r="D351" s="914"/>
      <c r="E351" s="914"/>
      <c r="F351" s="915"/>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5" customHeight="1" thickBot="1">
      <c r="A352" s="635">
        <v>341</v>
      </c>
      <c r="B352" s="913" t="str">
        <f>IF(基本情報入力シート!B380="","",基本情報入力シート!B380)</f>
        <v/>
      </c>
      <c r="C352" s="914"/>
      <c r="D352" s="914"/>
      <c r="E352" s="914"/>
      <c r="F352" s="915"/>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5" customHeight="1" thickBot="1">
      <c r="A353" s="635">
        <v>342</v>
      </c>
      <c r="B353" s="913" t="str">
        <f>IF(基本情報入力シート!B381="","",基本情報入力シート!B381)</f>
        <v/>
      </c>
      <c r="C353" s="914"/>
      <c r="D353" s="914"/>
      <c r="E353" s="914"/>
      <c r="F353" s="915"/>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5" customHeight="1" thickBot="1">
      <c r="A354" s="635">
        <v>343</v>
      </c>
      <c r="B354" s="913" t="str">
        <f>IF(基本情報入力シート!B382="","",基本情報入力シート!B382)</f>
        <v/>
      </c>
      <c r="C354" s="914"/>
      <c r="D354" s="914"/>
      <c r="E354" s="914"/>
      <c r="F354" s="915"/>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5" customHeight="1" thickBot="1">
      <c r="A355" s="635">
        <v>344</v>
      </c>
      <c r="B355" s="913" t="str">
        <f>IF(基本情報入力シート!B383="","",基本情報入力シート!B383)</f>
        <v/>
      </c>
      <c r="C355" s="914"/>
      <c r="D355" s="914"/>
      <c r="E355" s="914"/>
      <c r="F355" s="915"/>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5" customHeight="1" thickBot="1">
      <c r="A356" s="635">
        <v>345</v>
      </c>
      <c r="B356" s="913" t="str">
        <f>IF(基本情報入力シート!B384="","",基本情報入力シート!B384)</f>
        <v/>
      </c>
      <c r="C356" s="914"/>
      <c r="D356" s="914"/>
      <c r="E356" s="914"/>
      <c r="F356" s="915"/>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5" customHeight="1" thickBot="1">
      <c r="A357" s="635">
        <v>346</v>
      </c>
      <c r="B357" s="913" t="str">
        <f>IF(基本情報入力シート!B385="","",基本情報入力シート!B385)</f>
        <v/>
      </c>
      <c r="C357" s="914"/>
      <c r="D357" s="914"/>
      <c r="E357" s="914"/>
      <c r="F357" s="915"/>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5" customHeight="1" thickBot="1">
      <c r="A358" s="635">
        <v>347</v>
      </c>
      <c r="B358" s="913" t="str">
        <f>IF(基本情報入力シート!B386="","",基本情報入力シート!B386)</f>
        <v/>
      </c>
      <c r="C358" s="914"/>
      <c r="D358" s="914"/>
      <c r="E358" s="914"/>
      <c r="F358" s="915"/>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5" customHeight="1" thickBot="1">
      <c r="A359" s="635">
        <v>348</v>
      </c>
      <c r="B359" s="913" t="str">
        <f>IF(基本情報入力シート!B387="","",基本情報入力シート!B387)</f>
        <v/>
      </c>
      <c r="C359" s="914"/>
      <c r="D359" s="914"/>
      <c r="E359" s="914"/>
      <c r="F359" s="915"/>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5" customHeight="1" thickBot="1">
      <c r="A360" s="635">
        <v>349</v>
      </c>
      <c r="B360" s="913" t="str">
        <f>IF(基本情報入力シート!B388="","",基本情報入力シート!B388)</f>
        <v/>
      </c>
      <c r="C360" s="914"/>
      <c r="D360" s="914"/>
      <c r="E360" s="914"/>
      <c r="F360" s="915"/>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5" customHeight="1" thickBot="1">
      <c r="A361" s="635">
        <v>350</v>
      </c>
      <c r="B361" s="913" t="str">
        <f>IF(基本情報入力シート!B389="","",基本情報入力シート!B389)</f>
        <v/>
      </c>
      <c r="C361" s="914"/>
      <c r="D361" s="914"/>
      <c r="E361" s="914"/>
      <c r="F361" s="915"/>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5" customHeight="1" thickBot="1">
      <c r="A362" s="635">
        <v>351</v>
      </c>
      <c r="B362" s="913" t="str">
        <f>IF(基本情報入力シート!B390="","",基本情報入力シート!B390)</f>
        <v/>
      </c>
      <c r="C362" s="914"/>
      <c r="D362" s="914"/>
      <c r="E362" s="914"/>
      <c r="F362" s="915"/>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5" customHeight="1" thickBot="1">
      <c r="A363" s="635">
        <v>352</v>
      </c>
      <c r="B363" s="913" t="str">
        <f>IF(基本情報入力シート!B391="","",基本情報入力シート!B391)</f>
        <v/>
      </c>
      <c r="C363" s="914"/>
      <c r="D363" s="914"/>
      <c r="E363" s="914"/>
      <c r="F363" s="915"/>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5" customHeight="1" thickBot="1">
      <c r="A364" s="635">
        <v>353</v>
      </c>
      <c r="B364" s="913" t="str">
        <f>IF(基本情報入力シート!B392="","",基本情報入力シート!B392)</f>
        <v/>
      </c>
      <c r="C364" s="914"/>
      <c r="D364" s="914"/>
      <c r="E364" s="914"/>
      <c r="F364" s="915"/>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5" customHeight="1" thickBot="1">
      <c r="A365" s="635">
        <v>354</v>
      </c>
      <c r="B365" s="913" t="str">
        <f>IF(基本情報入力シート!B393="","",基本情報入力シート!B393)</f>
        <v/>
      </c>
      <c r="C365" s="914"/>
      <c r="D365" s="914"/>
      <c r="E365" s="914"/>
      <c r="F365" s="915"/>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5" customHeight="1" thickBot="1">
      <c r="A366" s="635">
        <v>355</v>
      </c>
      <c r="B366" s="913" t="str">
        <f>IF(基本情報入力シート!B394="","",基本情報入力シート!B394)</f>
        <v/>
      </c>
      <c r="C366" s="914"/>
      <c r="D366" s="914"/>
      <c r="E366" s="914"/>
      <c r="F366" s="915"/>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5" customHeight="1" thickBot="1">
      <c r="A367" s="635">
        <v>356</v>
      </c>
      <c r="B367" s="913" t="str">
        <f>IF(基本情報入力シート!B395="","",基本情報入力シート!B395)</f>
        <v/>
      </c>
      <c r="C367" s="914"/>
      <c r="D367" s="914"/>
      <c r="E367" s="914"/>
      <c r="F367" s="915"/>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5" customHeight="1" thickBot="1">
      <c r="A368" s="635">
        <v>357</v>
      </c>
      <c r="B368" s="913" t="str">
        <f>IF(基本情報入力シート!B396="","",基本情報入力シート!B396)</f>
        <v/>
      </c>
      <c r="C368" s="914"/>
      <c r="D368" s="914"/>
      <c r="E368" s="914"/>
      <c r="F368" s="915"/>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5" customHeight="1" thickBot="1">
      <c r="A369" s="635">
        <v>358</v>
      </c>
      <c r="B369" s="913" t="str">
        <f>IF(基本情報入力シート!B397="","",基本情報入力シート!B397)</f>
        <v/>
      </c>
      <c r="C369" s="914"/>
      <c r="D369" s="914"/>
      <c r="E369" s="914"/>
      <c r="F369" s="915"/>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5" customHeight="1" thickBot="1">
      <c r="A370" s="635">
        <v>359</v>
      </c>
      <c r="B370" s="913" t="str">
        <f>IF(基本情報入力シート!B398="","",基本情報入力シート!B398)</f>
        <v/>
      </c>
      <c r="C370" s="914"/>
      <c r="D370" s="914"/>
      <c r="E370" s="914"/>
      <c r="F370" s="915"/>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5" customHeight="1" thickBot="1">
      <c r="A371" s="635">
        <v>360</v>
      </c>
      <c r="B371" s="913" t="str">
        <f>IF(基本情報入力シート!B399="","",基本情報入力シート!B399)</f>
        <v/>
      </c>
      <c r="C371" s="914"/>
      <c r="D371" s="914"/>
      <c r="E371" s="914"/>
      <c r="F371" s="915"/>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5" customHeight="1" thickBot="1">
      <c r="A372" s="635">
        <v>361</v>
      </c>
      <c r="B372" s="913" t="str">
        <f>IF(基本情報入力シート!B400="","",基本情報入力シート!B400)</f>
        <v/>
      </c>
      <c r="C372" s="914"/>
      <c r="D372" s="914"/>
      <c r="E372" s="914"/>
      <c r="F372" s="915"/>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5" customHeight="1" thickBot="1">
      <c r="A373" s="635">
        <v>362</v>
      </c>
      <c r="B373" s="913" t="str">
        <f>IF(基本情報入力シート!B401="","",基本情報入力シート!B401)</f>
        <v/>
      </c>
      <c r="C373" s="914"/>
      <c r="D373" s="914"/>
      <c r="E373" s="914"/>
      <c r="F373" s="915"/>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5" customHeight="1" thickBot="1">
      <c r="A374" s="635">
        <v>363</v>
      </c>
      <c r="B374" s="913" t="str">
        <f>IF(基本情報入力シート!B402="","",基本情報入力シート!B402)</f>
        <v/>
      </c>
      <c r="C374" s="914"/>
      <c r="D374" s="914"/>
      <c r="E374" s="914"/>
      <c r="F374" s="915"/>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5" customHeight="1" thickBot="1">
      <c r="A375" s="635">
        <v>364</v>
      </c>
      <c r="B375" s="913" t="str">
        <f>IF(基本情報入力シート!B403="","",基本情報入力シート!B403)</f>
        <v/>
      </c>
      <c r="C375" s="914"/>
      <c r="D375" s="914"/>
      <c r="E375" s="914"/>
      <c r="F375" s="915"/>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5" customHeight="1" thickBot="1">
      <c r="A376" s="635">
        <v>365</v>
      </c>
      <c r="B376" s="913" t="str">
        <f>IF(基本情報入力シート!B404="","",基本情報入力シート!B404)</f>
        <v/>
      </c>
      <c r="C376" s="914"/>
      <c r="D376" s="914"/>
      <c r="E376" s="914"/>
      <c r="F376" s="915"/>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5" customHeight="1" thickBot="1">
      <c r="A377" s="635">
        <v>366</v>
      </c>
      <c r="B377" s="913" t="str">
        <f>IF(基本情報入力シート!B405="","",基本情報入力シート!B405)</f>
        <v/>
      </c>
      <c r="C377" s="914"/>
      <c r="D377" s="914"/>
      <c r="E377" s="914"/>
      <c r="F377" s="915"/>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5" customHeight="1" thickBot="1">
      <c r="A378" s="635">
        <v>367</v>
      </c>
      <c r="B378" s="913" t="str">
        <f>IF(基本情報入力シート!B406="","",基本情報入力シート!B406)</f>
        <v/>
      </c>
      <c r="C378" s="914"/>
      <c r="D378" s="914"/>
      <c r="E378" s="914"/>
      <c r="F378" s="915"/>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5" customHeight="1" thickBot="1">
      <c r="A379" s="635">
        <v>368</v>
      </c>
      <c r="B379" s="913" t="str">
        <f>IF(基本情報入力シート!B407="","",基本情報入力シート!B407)</f>
        <v/>
      </c>
      <c r="C379" s="914"/>
      <c r="D379" s="914"/>
      <c r="E379" s="914"/>
      <c r="F379" s="915"/>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5" customHeight="1" thickBot="1">
      <c r="A380" s="635">
        <v>369</v>
      </c>
      <c r="B380" s="913" t="str">
        <f>IF(基本情報入力シート!B408="","",基本情報入力シート!B408)</f>
        <v/>
      </c>
      <c r="C380" s="914"/>
      <c r="D380" s="914"/>
      <c r="E380" s="914"/>
      <c r="F380" s="915"/>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5" customHeight="1" thickBot="1">
      <c r="A381" s="635">
        <v>370</v>
      </c>
      <c r="B381" s="913" t="str">
        <f>IF(基本情報入力シート!B409="","",基本情報入力シート!B409)</f>
        <v/>
      </c>
      <c r="C381" s="914"/>
      <c r="D381" s="914"/>
      <c r="E381" s="914"/>
      <c r="F381" s="915"/>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5" customHeight="1" thickBot="1">
      <c r="A382" s="635">
        <v>371</v>
      </c>
      <c r="B382" s="913" t="str">
        <f>IF(基本情報入力シート!B410="","",基本情報入力シート!B410)</f>
        <v/>
      </c>
      <c r="C382" s="914"/>
      <c r="D382" s="914"/>
      <c r="E382" s="914"/>
      <c r="F382" s="915"/>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5" customHeight="1" thickBot="1">
      <c r="A383" s="635">
        <v>372</v>
      </c>
      <c r="B383" s="913" t="str">
        <f>IF(基本情報入力シート!B411="","",基本情報入力シート!B411)</f>
        <v/>
      </c>
      <c r="C383" s="914"/>
      <c r="D383" s="914"/>
      <c r="E383" s="914"/>
      <c r="F383" s="915"/>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5" customHeight="1" thickBot="1">
      <c r="A384" s="635">
        <v>373</v>
      </c>
      <c r="B384" s="913" t="str">
        <f>IF(基本情報入力シート!B412="","",基本情報入力シート!B412)</f>
        <v/>
      </c>
      <c r="C384" s="914"/>
      <c r="D384" s="914"/>
      <c r="E384" s="914"/>
      <c r="F384" s="915"/>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5" customHeight="1" thickBot="1">
      <c r="A385" s="635">
        <v>374</v>
      </c>
      <c r="B385" s="913" t="str">
        <f>IF(基本情報入力シート!B413="","",基本情報入力シート!B413)</f>
        <v/>
      </c>
      <c r="C385" s="914"/>
      <c r="D385" s="914"/>
      <c r="E385" s="914"/>
      <c r="F385" s="915"/>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5" customHeight="1" thickBot="1">
      <c r="A386" s="635">
        <v>375</v>
      </c>
      <c r="B386" s="913" t="str">
        <f>IF(基本情報入力シート!B414="","",基本情報入力シート!B414)</f>
        <v/>
      </c>
      <c r="C386" s="914"/>
      <c r="D386" s="914"/>
      <c r="E386" s="914"/>
      <c r="F386" s="915"/>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5" customHeight="1" thickBot="1">
      <c r="A387" s="635">
        <v>376</v>
      </c>
      <c r="B387" s="913" t="str">
        <f>IF(基本情報入力シート!B415="","",基本情報入力シート!B415)</f>
        <v/>
      </c>
      <c r="C387" s="914"/>
      <c r="D387" s="914"/>
      <c r="E387" s="914"/>
      <c r="F387" s="915"/>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5" customHeight="1" thickBot="1">
      <c r="A388" s="635">
        <v>377</v>
      </c>
      <c r="B388" s="913" t="str">
        <f>IF(基本情報入力シート!B416="","",基本情報入力シート!B416)</f>
        <v/>
      </c>
      <c r="C388" s="914"/>
      <c r="D388" s="914"/>
      <c r="E388" s="914"/>
      <c r="F388" s="915"/>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5" customHeight="1" thickBot="1">
      <c r="A389" s="635">
        <v>378</v>
      </c>
      <c r="B389" s="913" t="str">
        <f>IF(基本情報入力シート!B417="","",基本情報入力シート!B417)</f>
        <v/>
      </c>
      <c r="C389" s="914"/>
      <c r="D389" s="914"/>
      <c r="E389" s="914"/>
      <c r="F389" s="915"/>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5" customHeight="1" thickBot="1">
      <c r="A390" s="635">
        <v>379</v>
      </c>
      <c r="B390" s="913" t="str">
        <f>IF(基本情報入力シート!B418="","",基本情報入力シート!B418)</f>
        <v/>
      </c>
      <c r="C390" s="914"/>
      <c r="D390" s="914"/>
      <c r="E390" s="914"/>
      <c r="F390" s="915"/>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5" customHeight="1" thickBot="1">
      <c r="A391" s="635">
        <v>380</v>
      </c>
      <c r="B391" s="913" t="str">
        <f>IF(基本情報入力シート!B419="","",基本情報入力シート!B419)</f>
        <v/>
      </c>
      <c r="C391" s="914"/>
      <c r="D391" s="914"/>
      <c r="E391" s="914"/>
      <c r="F391" s="915"/>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5" customHeight="1" thickBot="1">
      <c r="A392" s="635">
        <v>381</v>
      </c>
      <c r="B392" s="913" t="str">
        <f>IF(基本情報入力シート!B420="","",基本情報入力シート!B420)</f>
        <v/>
      </c>
      <c r="C392" s="914"/>
      <c r="D392" s="914"/>
      <c r="E392" s="914"/>
      <c r="F392" s="915"/>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5" customHeight="1" thickBot="1">
      <c r="A393" s="635">
        <v>382</v>
      </c>
      <c r="B393" s="913" t="str">
        <f>IF(基本情報入力シート!B421="","",基本情報入力シート!B421)</f>
        <v/>
      </c>
      <c r="C393" s="914"/>
      <c r="D393" s="914"/>
      <c r="E393" s="914"/>
      <c r="F393" s="915"/>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5" customHeight="1" thickBot="1">
      <c r="A394" s="635">
        <v>383</v>
      </c>
      <c r="B394" s="913" t="str">
        <f>IF(基本情報入力シート!B422="","",基本情報入力シート!B422)</f>
        <v/>
      </c>
      <c r="C394" s="914"/>
      <c r="D394" s="914"/>
      <c r="E394" s="914"/>
      <c r="F394" s="915"/>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5" customHeight="1" thickBot="1">
      <c r="A395" s="635">
        <v>384</v>
      </c>
      <c r="B395" s="913" t="str">
        <f>IF(基本情報入力シート!B423="","",基本情報入力シート!B423)</f>
        <v/>
      </c>
      <c r="C395" s="914"/>
      <c r="D395" s="914"/>
      <c r="E395" s="914"/>
      <c r="F395" s="915"/>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5" customHeight="1" thickBot="1">
      <c r="A396" s="635">
        <v>385</v>
      </c>
      <c r="B396" s="913" t="str">
        <f>IF(基本情報入力シート!B424="","",基本情報入力シート!B424)</f>
        <v/>
      </c>
      <c r="C396" s="914"/>
      <c r="D396" s="914"/>
      <c r="E396" s="914"/>
      <c r="F396" s="915"/>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5" customHeight="1" thickBot="1">
      <c r="A397" s="635">
        <v>386</v>
      </c>
      <c r="B397" s="913" t="str">
        <f>IF(基本情報入力シート!B425="","",基本情報入力シート!B425)</f>
        <v/>
      </c>
      <c r="C397" s="914"/>
      <c r="D397" s="914"/>
      <c r="E397" s="914"/>
      <c r="F397" s="915"/>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5" customHeight="1" thickBot="1">
      <c r="A398" s="635">
        <v>387</v>
      </c>
      <c r="B398" s="913" t="str">
        <f>IF(基本情報入力シート!B426="","",基本情報入力シート!B426)</f>
        <v/>
      </c>
      <c r="C398" s="914"/>
      <c r="D398" s="914"/>
      <c r="E398" s="914"/>
      <c r="F398" s="915"/>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5" customHeight="1" thickBot="1">
      <c r="A399" s="635">
        <v>388</v>
      </c>
      <c r="B399" s="913" t="str">
        <f>IF(基本情報入力シート!B427="","",基本情報入力シート!B427)</f>
        <v/>
      </c>
      <c r="C399" s="914"/>
      <c r="D399" s="914"/>
      <c r="E399" s="914"/>
      <c r="F399" s="915"/>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5" customHeight="1" thickBot="1">
      <c r="A400" s="635">
        <v>389</v>
      </c>
      <c r="B400" s="913" t="str">
        <f>IF(基本情報入力シート!B428="","",基本情報入力シート!B428)</f>
        <v/>
      </c>
      <c r="C400" s="914"/>
      <c r="D400" s="914"/>
      <c r="E400" s="914"/>
      <c r="F400" s="915"/>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5" customHeight="1" thickBot="1">
      <c r="A401" s="635">
        <v>390</v>
      </c>
      <c r="B401" s="913" t="str">
        <f>IF(基本情報入力シート!B429="","",基本情報入力シート!B429)</f>
        <v/>
      </c>
      <c r="C401" s="914"/>
      <c r="D401" s="914"/>
      <c r="E401" s="914"/>
      <c r="F401" s="915"/>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5" customHeight="1" thickBot="1">
      <c r="A402" s="635">
        <v>391</v>
      </c>
      <c r="B402" s="913" t="str">
        <f>IF(基本情報入力シート!B430="","",基本情報入力シート!B430)</f>
        <v/>
      </c>
      <c r="C402" s="914"/>
      <c r="D402" s="914"/>
      <c r="E402" s="914"/>
      <c r="F402" s="915"/>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5" customHeight="1" thickBot="1">
      <c r="A403" s="635">
        <v>392</v>
      </c>
      <c r="B403" s="913" t="str">
        <f>IF(基本情報入力シート!B431="","",基本情報入力シート!B431)</f>
        <v/>
      </c>
      <c r="C403" s="914"/>
      <c r="D403" s="914"/>
      <c r="E403" s="914"/>
      <c r="F403" s="915"/>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5" customHeight="1" thickBot="1">
      <c r="A404" s="635">
        <v>393</v>
      </c>
      <c r="B404" s="913" t="str">
        <f>IF(基本情報入力シート!B432="","",基本情報入力シート!B432)</f>
        <v/>
      </c>
      <c r="C404" s="914"/>
      <c r="D404" s="914"/>
      <c r="E404" s="914"/>
      <c r="F404" s="915"/>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5" customHeight="1" thickBot="1">
      <c r="A405" s="635">
        <v>394</v>
      </c>
      <c r="B405" s="913" t="str">
        <f>IF(基本情報入力シート!B433="","",基本情報入力シート!B433)</f>
        <v/>
      </c>
      <c r="C405" s="914"/>
      <c r="D405" s="914"/>
      <c r="E405" s="914"/>
      <c r="F405" s="915"/>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5" customHeight="1" thickBot="1">
      <c r="A406" s="635">
        <v>395</v>
      </c>
      <c r="B406" s="913" t="str">
        <f>IF(基本情報入力シート!B434="","",基本情報入力シート!B434)</f>
        <v/>
      </c>
      <c r="C406" s="914"/>
      <c r="D406" s="914"/>
      <c r="E406" s="914"/>
      <c r="F406" s="915"/>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5" customHeight="1" thickBot="1">
      <c r="A407" s="635">
        <v>396</v>
      </c>
      <c r="B407" s="913" t="str">
        <f>IF(基本情報入力シート!B435="","",基本情報入力シート!B435)</f>
        <v/>
      </c>
      <c r="C407" s="914"/>
      <c r="D407" s="914"/>
      <c r="E407" s="914"/>
      <c r="F407" s="915"/>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5" customHeight="1" thickBot="1">
      <c r="A408" s="635">
        <v>397</v>
      </c>
      <c r="B408" s="913" t="str">
        <f>IF(基本情報入力シート!B436="","",基本情報入力シート!B436)</f>
        <v/>
      </c>
      <c r="C408" s="914"/>
      <c r="D408" s="914"/>
      <c r="E408" s="914"/>
      <c r="F408" s="915"/>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5" customHeight="1" thickBot="1">
      <c r="A409" s="635">
        <v>398</v>
      </c>
      <c r="B409" s="913" t="str">
        <f>IF(基本情報入力シート!B437="","",基本情報入力シート!B437)</f>
        <v/>
      </c>
      <c r="C409" s="914"/>
      <c r="D409" s="914"/>
      <c r="E409" s="914"/>
      <c r="F409" s="915"/>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5" customHeight="1" thickBot="1">
      <c r="A410" s="635">
        <v>399</v>
      </c>
      <c r="B410" s="913" t="str">
        <f>IF(基本情報入力シート!B438="","",基本情報入力シート!B438)</f>
        <v/>
      </c>
      <c r="C410" s="914"/>
      <c r="D410" s="914"/>
      <c r="E410" s="914"/>
      <c r="F410" s="915"/>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5" customHeight="1" thickBot="1">
      <c r="A411" s="635">
        <v>400</v>
      </c>
      <c r="B411" s="913" t="str">
        <f>IF(基本情報入力シート!B439="","",基本情報入力シート!B439)</f>
        <v/>
      </c>
      <c r="C411" s="914"/>
      <c r="D411" s="914"/>
      <c r="E411" s="914"/>
      <c r="F411" s="915"/>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5" customHeight="1" thickBot="1">
      <c r="A412" s="635">
        <v>401</v>
      </c>
      <c r="B412" s="913" t="str">
        <f>IF(基本情報入力シート!B440="","",基本情報入力シート!B440)</f>
        <v/>
      </c>
      <c r="C412" s="914"/>
      <c r="D412" s="914"/>
      <c r="E412" s="914"/>
      <c r="F412" s="915"/>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5" customHeight="1" thickBot="1">
      <c r="A413" s="635">
        <v>402</v>
      </c>
      <c r="B413" s="913" t="str">
        <f>IF(基本情報入力シート!B441="","",基本情報入力シート!B441)</f>
        <v/>
      </c>
      <c r="C413" s="914"/>
      <c r="D413" s="914"/>
      <c r="E413" s="914"/>
      <c r="F413" s="915"/>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5" customHeight="1" thickBot="1">
      <c r="A414" s="635">
        <v>403</v>
      </c>
      <c r="B414" s="913" t="str">
        <f>IF(基本情報入力シート!B442="","",基本情報入力シート!B442)</f>
        <v/>
      </c>
      <c r="C414" s="914"/>
      <c r="D414" s="914"/>
      <c r="E414" s="914"/>
      <c r="F414" s="915"/>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5" customHeight="1" thickBot="1">
      <c r="A415" s="635">
        <v>404</v>
      </c>
      <c r="B415" s="913" t="str">
        <f>IF(基本情報入力シート!B443="","",基本情報入力シート!B443)</f>
        <v/>
      </c>
      <c r="C415" s="914"/>
      <c r="D415" s="914"/>
      <c r="E415" s="914"/>
      <c r="F415" s="915"/>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5" customHeight="1" thickBot="1">
      <c r="A416" s="635">
        <v>405</v>
      </c>
      <c r="B416" s="913" t="str">
        <f>IF(基本情報入力シート!B444="","",基本情報入力シート!B444)</f>
        <v/>
      </c>
      <c r="C416" s="914"/>
      <c r="D416" s="914"/>
      <c r="E416" s="914"/>
      <c r="F416" s="915"/>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5" customHeight="1" thickBot="1">
      <c r="A417" s="635">
        <v>406</v>
      </c>
      <c r="B417" s="913" t="str">
        <f>IF(基本情報入力シート!B445="","",基本情報入力シート!B445)</f>
        <v/>
      </c>
      <c r="C417" s="914"/>
      <c r="D417" s="914"/>
      <c r="E417" s="914"/>
      <c r="F417" s="915"/>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5" customHeight="1" thickBot="1">
      <c r="A418" s="635">
        <v>407</v>
      </c>
      <c r="B418" s="913" t="str">
        <f>IF(基本情報入力シート!B446="","",基本情報入力シート!B446)</f>
        <v/>
      </c>
      <c r="C418" s="914"/>
      <c r="D418" s="914"/>
      <c r="E418" s="914"/>
      <c r="F418" s="915"/>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5" customHeight="1" thickBot="1">
      <c r="A419" s="635">
        <v>408</v>
      </c>
      <c r="B419" s="913" t="str">
        <f>IF(基本情報入力シート!B447="","",基本情報入力シート!B447)</f>
        <v/>
      </c>
      <c r="C419" s="914"/>
      <c r="D419" s="914"/>
      <c r="E419" s="914"/>
      <c r="F419" s="915"/>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5" customHeight="1" thickBot="1">
      <c r="A420" s="635">
        <v>409</v>
      </c>
      <c r="B420" s="913" t="str">
        <f>IF(基本情報入力シート!B448="","",基本情報入力シート!B448)</f>
        <v/>
      </c>
      <c r="C420" s="914"/>
      <c r="D420" s="914"/>
      <c r="E420" s="914"/>
      <c r="F420" s="915"/>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5" customHeight="1" thickBot="1">
      <c r="A421" s="635">
        <v>410</v>
      </c>
      <c r="B421" s="913" t="str">
        <f>IF(基本情報入力シート!B449="","",基本情報入力シート!B449)</f>
        <v/>
      </c>
      <c r="C421" s="914"/>
      <c r="D421" s="914"/>
      <c r="E421" s="914"/>
      <c r="F421" s="915"/>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5" customHeight="1" thickBot="1">
      <c r="A422" s="635">
        <v>411</v>
      </c>
      <c r="B422" s="913" t="str">
        <f>IF(基本情報入力シート!B450="","",基本情報入力シート!B450)</f>
        <v/>
      </c>
      <c r="C422" s="914"/>
      <c r="D422" s="914"/>
      <c r="E422" s="914"/>
      <c r="F422" s="915"/>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5" customHeight="1" thickBot="1">
      <c r="A423" s="635">
        <v>412</v>
      </c>
      <c r="B423" s="913" t="str">
        <f>IF(基本情報入力シート!B451="","",基本情報入力シート!B451)</f>
        <v/>
      </c>
      <c r="C423" s="914"/>
      <c r="D423" s="914"/>
      <c r="E423" s="914"/>
      <c r="F423" s="915"/>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5" customHeight="1" thickBot="1">
      <c r="A424" s="635">
        <v>413</v>
      </c>
      <c r="B424" s="913" t="str">
        <f>IF(基本情報入力シート!B452="","",基本情報入力シート!B452)</f>
        <v/>
      </c>
      <c r="C424" s="914"/>
      <c r="D424" s="914"/>
      <c r="E424" s="914"/>
      <c r="F424" s="915"/>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5" customHeight="1" thickBot="1">
      <c r="A425" s="635">
        <v>414</v>
      </c>
      <c r="B425" s="913" t="str">
        <f>IF(基本情報入力シート!B453="","",基本情報入力シート!B453)</f>
        <v/>
      </c>
      <c r="C425" s="914"/>
      <c r="D425" s="914"/>
      <c r="E425" s="914"/>
      <c r="F425" s="915"/>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5" customHeight="1" thickBot="1">
      <c r="A426" s="635">
        <v>415</v>
      </c>
      <c r="B426" s="913" t="str">
        <f>IF(基本情報入力シート!B454="","",基本情報入力シート!B454)</f>
        <v/>
      </c>
      <c r="C426" s="914"/>
      <c r="D426" s="914"/>
      <c r="E426" s="914"/>
      <c r="F426" s="915"/>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5" customHeight="1" thickBot="1">
      <c r="A427" s="635">
        <v>416</v>
      </c>
      <c r="B427" s="913" t="str">
        <f>IF(基本情報入力シート!B455="","",基本情報入力シート!B455)</f>
        <v/>
      </c>
      <c r="C427" s="914"/>
      <c r="D427" s="914"/>
      <c r="E427" s="914"/>
      <c r="F427" s="915"/>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5" customHeight="1" thickBot="1">
      <c r="A428" s="635">
        <v>417</v>
      </c>
      <c r="B428" s="913" t="str">
        <f>IF(基本情報入力シート!B456="","",基本情報入力シート!B456)</f>
        <v/>
      </c>
      <c r="C428" s="914"/>
      <c r="D428" s="914"/>
      <c r="E428" s="914"/>
      <c r="F428" s="915"/>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5" customHeight="1" thickBot="1">
      <c r="A429" s="635">
        <v>418</v>
      </c>
      <c r="B429" s="913" t="str">
        <f>IF(基本情報入力シート!B457="","",基本情報入力シート!B457)</f>
        <v/>
      </c>
      <c r="C429" s="914"/>
      <c r="D429" s="914"/>
      <c r="E429" s="914"/>
      <c r="F429" s="915"/>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5" customHeight="1" thickBot="1">
      <c r="A430" s="635">
        <v>419</v>
      </c>
      <c r="B430" s="913" t="str">
        <f>IF(基本情報入力シート!B458="","",基本情報入力シート!B458)</f>
        <v/>
      </c>
      <c r="C430" s="914"/>
      <c r="D430" s="914"/>
      <c r="E430" s="914"/>
      <c r="F430" s="915"/>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5" customHeight="1" thickBot="1">
      <c r="A431" s="635">
        <v>420</v>
      </c>
      <c r="B431" s="913" t="str">
        <f>IF(基本情報入力シート!B459="","",基本情報入力シート!B459)</f>
        <v/>
      </c>
      <c r="C431" s="914"/>
      <c r="D431" s="914"/>
      <c r="E431" s="914"/>
      <c r="F431" s="915"/>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5" customHeight="1" thickBot="1">
      <c r="A432" s="635">
        <v>421</v>
      </c>
      <c r="B432" s="913" t="str">
        <f>IF(基本情報入力シート!B460="","",基本情報入力シート!B460)</f>
        <v/>
      </c>
      <c r="C432" s="914"/>
      <c r="D432" s="914"/>
      <c r="E432" s="914"/>
      <c r="F432" s="915"/>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5" customHeight="1" thickBot="1">
      <c r="A433" s="635">
        <v>422</v>
      </c>
      <c r="B433" s="913" t="str">
        <f>IF(基本情報入力シート!B461="","",基本情報入力シート!B461)</f>
        <v/>
      </c>
      <c r="C433" s="914"/>
      <c r="D433" s="914"/>
      <c r="E433" s="914"/>
      <c r="F433" s="915"/>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5" customHeight="1" thickBot="1">
      <c r="A434" s="635">
        <v>423</v>
      </c>
      <c r="B434" s="913" t="str">
        <f>IF(基本情報入力シート!B462="","",基本情報入力シート!B462)</f>
        <v/>
      </c>
      <c r="C434" s="914"/>
      <c r="D434" s="914"/>
      <c r="E434" s="914"/>
      <c r="F434" s="915"/>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5" customHeight="1" thickBot="1">
      <c r="A435" s="635">
        <v>424</v>
      </c>
      <c r="B435" s="913" t="str">
        <f>IF(基本情報入力シート!B463="","",基本情報入力シート!B463)</f>
        <v/>
      </c>
      <c r="C435" s="914"/>
      <c r="D435" s="914"/>
      <c r="E435" s="914"/>
      <c r="F435" s="915"/>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5" customHeight="1" thickBot="1">
      <c r="A436" s="635">
        <v>425</v>
      </c>
      <c r="B436" s="913" t="str">
        <f>IF(基本情報入力シート!B464="","",基本情報入力シート!B464)</f>
        <v/>
      </c>
      <c r="C436" s="914"/>
      <c r="D436" s="914"/>
      <c r="E436" s="914"/>
      <c r="F436" s="915"/>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5" customHeight="1" thickBot="1">
      <c r="A437" s="635">
        <v>426</v>
      </c>
      <c r="B437" s="913" t="str">
        <f>IF(基本情報入力シート!B465="","",基本情報入力シート!B465)</f>
        <v/>
      </c>
      <c r="C437" s="914"/>
      <c r="D437" s="914"/>
      <c r="E437" s="914"/>
      <c r="F437" s="915"/>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5" customHeight="1" thickBot="1">
      <c r="A438" s="635">
        <v>427</v>
      </c>
      <c r="B438" s="913" t="str">
        <f>IF(基本情報入力シート!B466="","",基本情報入力シート!B466)</f>
        <v/>
      </c>
      <c r="C438" s="914"/>
      <c r="D438" s="914"/>
      <c r="E438" s="914"/>
      <c r="F438" s="915"/>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5" customHeight="1" thickBot="1">
      <c r="A439" s="635">
        <v>428</v>
      </c>
      <c r="B439" s="913" t="str">
        <f>IF(基本情報入力シート!B467="","",基本情報入力シート!B467)</f>
        <v/>
      </c>
      <c r="C439" s="914"/>
      <c r="D439" s="914"/>
      <c r="E439" s="914"/>
      <c r="F439" s="915"/>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5" customHeight="1" thickBot="1">
      <c r="A440" s="635">
        <v>429</v>
      </c>
      <c r="B440" s="913" t="str">
        <f>IF(基本情報入力シート!B468="","",基本情報入力シート!B468)</f>
        <v/>
      </c>
      <c r="C440" s="914"/>
      <c r="D440" s="914"/>
      <c r="E440" s="914"/>
      <c r="F440" s="915"/>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5" customHeight="1" thickBot="1">
      <c r="A441" s="635">
        <v>430</v>
      </c>
      <c r="B441" s="913" t="str">
        <f>IF(基本情報入力シート!B469="","",基本情報入力シート!B469)</f>
        <v/>
      </c>
      <c r="C441" s="914"/>
      <c r="D441" s="914"/>
      <c r="E441" s="914"/>
      <c r="F441" s="915"/>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5" customHeight="1" thickBot="1">
      <c r="A442" s="635">
        <v>431</v>
      </c>
      <c r="B442" s="913" t="str">
        <f>IF(基本情報入力シート!B470="","",基本情報入力シート!B470)</f>
        <v/>
      </c>
      <c r="C442" s="914"/>
      <c r="D442" s="914"/>
      <c r="E442" s="914"/>
      <c r="F442" s="915"/>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5" customHeight="1" thickBot="1">
      <c r="A443" s="635">
        <v>432</v>
      </c>
      <c r="B443" s="913" t="str">
        <f>IF(基本情報入力シート!B471="","",基本情報入力シート!B471)</f>
        <v/>
      </c>
      <c r="C443" s="914"/>
      <c r="D443" s="914"/>
      <c r="E443" s="914"/>
      <c r="F443" s="915"/>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5" customHeight="1" thickBot="1">
      <c r="A444" s="635">
        <v>433</v>
      </c>
      <c r="B444" s="913" t="str">
        <f>IF(基本情報入力シート!B472="","",基本情報入力シート!B472)</f>
        <v/>
      </c>
      <c r="C444" s="914"/>
      <c r="D444" s="914"/>
      <c r="E444" s="914"/>
      <c r="F444" s="915"/>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5" customHeight="1" thickBot="1">
      <c r="A445" s="635">
        <v>434</v>
      </c>
      <c r="B445" s="913" t="str">
        <f>IF(基本情報入力シート!B473="","",基本情報入力シート!B473)</f>
        <v/>
      </c>
      <c r="C445" s="914"/>
      <c r="D445" s="914"/>
      <c r="E445" s="914"/>
      <c r="F445" s="915"/>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5" customHeight="1" thickBot="1">
      <c r="A446" s="635">
        <v>435</v>
      </c>
      <c r="B446" s="913" t="str">
        <f>IF(基本情報入力シート!B474="","",基本情報入力シート!B474)</f>
        <v/>
      </c>
      <c r="C446" s="914"/>
      <c r="D446" s="914"/>
      <c r="E446" s="914"/>
      <c r="F446" s="915"/>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5" customHeight="1" thickBot="1">
      <c r="A447" s="635">
        <v>436</v>
      </c>
      <c r="B447" s="913" t="str">
        <f>IF(基本情報入力シート!B475="","",基本情報入力シート!B475)</f>
        <v/>
      </c>
      <c r="C447" s="914"/>
      <c r="D447" s="914"/>
      <c r="E447" s="914"/>
      <c r="F447" s="915"/>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5" customHeight="1" thickBot="1">
      <c r="A448" s="635">
        <v>437</v>
      </c>
      <c r="B448" s="913" t="str">
        <f>IF(基本情報入力シート!B476="","",基本情報入力シート!B476)</f>
        <v/>
      </c>
      <c r="C448" s="914"/>
      <c r="D448" s="914"/>
      <c r="E448" s="914"/>
      <c r="F448" s="915"/>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5" customHeight="1" thickBot="1">
      <c r="A449" s="635">
        <v>438</v>
      </c>
      <c r="B449" s="913" t="str">
        <f>IF(基本情報入力シート!B477="","",基本情報入力シート!B477)</f>
        <v/>
      </c>
      <c r="C449" s="914"/>
      <c r="D449" s="914"/>
      <c r="E449" s="914"/>
      <c r="F449" s="915"/>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5" customHeight="1" thickBot="1">
      <c r="A450" s="635">
        <v>439</v>
      </c>
      <c r="B450" s="913" t="str">
        <f>IF(基本情報入力シート!B478="","",基本情報入力シート!B478)</f>
        <v/>
      </c>
      <c r="C450" s="914"/>
      <c r="D450" s="914"/>
      <c r="E450" s="914"/>
      <c r="F450" s="915"/>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5" customHeight="1" thickBot="1">
      <c r="A451" s="635">
        <v>440</v>
      </c>
      <c r="B451" s="913" t="str">
        <f>IF(基本情報入力シート!B479="","",基本情報入力シート!B479)</f>
        <v/>
      </c>
      <c r="C451" s="914"/>
      <c r="D451" s="914"/>
      <c r="E451" s="914"/>
      <c r="F451" s="915"/>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5" customHeight="1" thickBot="1">
      <c r="A452" s="635">
        <v>441</v>
      </c>
      <c r="B452" s="913" t="str">
        <f>IF(基本情報入力シート!B480="","",基本情報入力シート!B480)</f>
        <v/>
      </c>
      <c r="C452" s="914"/>
      <c r="D452" s="914"/>
      <c r="E452" s="914"/>
      <c r="F452" s="915"/>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5" customHeight="1" thickBot="1">
      <c r="A453" s="635">
        <v>442</v>
      </c>
      <c r="B453" s="913" t="str">
        <f>IF(基本情報入力シート!B481="","",基本情報入力シート!B481)</f>
        <v/>
      </c>
      <c r="C453" s="914"/>
      <c r="D453" s="914"/>
      <c r="E453" s="914"/>
      <c r="F453" s="915"/>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5" customHeight="1" thickBot="1">
      <c r="A454" s="635">
        <v>443</v>
      </c>
      <c r="B454" s="913" t="str">
        <f>IF(基本情報入力シート!B482="","",基本情報入力シート!B482)</f>
        <v/>
      </c>
      <c r="C454" s="914"/>
      <c r="D454" s="914"/>
      <c r="E454" s="914"/>
      <c r="F454" s="915"/>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5" customHeight="1" thickBot="1">
      <c r="A455" s="635">
        <v>444</v>
      </c>
      <c r="B455" s="913" t="str">
        <f>IF(基本情報入力シート!B483="","",基本情報入力シート!B483)</f>
        <v/>
      </c>
      <c r="C455" s="914"/>
      <c r="D455" s="914"/>
      <c r="E455" s="914"/>
      <c r="F455" s="915"/>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5" customHeight="1" thickBot="1">
      <c r="A456" s="635">
        <v>445</v>
      </c>
      <c r="B456" s="913" t="str">
        <f>IF(基本情報入力シート!B484="","",基本情報入力シート!B484)</f>
        <v/>
      </c>
      <c r="C456" s="914"/>
      <c r="D456" s="914"/>
      <c r="E456" s="914"/>
      <c r="F456" s="915"/>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5" customHeight="1" thickBot="1">
      <c r="A457" s="635">
        <v>446</v>
      </c>
      <c r="B457" s="913" t="str">
        <f>IF(基本情報入力シート!B485="","",基本情報入力シート!B485)</f>
        <v/>
      </c>
      <c r="C457" s="914"/>
      <c r="D457" s="914"/>
      <c r="E457" s="914"/>
      <c r="F457" s="915"/>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5" customHeight="1" thickBot="1">
      <c r="A458" s="635">
        <v>447</v>
      </c>
      <c r="B458" s="913" t="str">
        <f>IF(基本情報入力シート!B486="","",基本情報入力シート!B486)</f>
        <v/>
      </c>
      <c r="C458" s="914"/>
      <c r="D458" s="914"/>
      <c r="E458" s="914"/>
      <c r="F458" s="915"/>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5" customHeight="1" thickBot="1">
      <c r="A459" s="635">
        <v>448</v>
      </c>
      <c r="B459" s="913" t="str">
        <f>IF(基本情報入力シート!B487="","",基本情報入力シート!B487)</f>
        <v/>
      </c>
      <c r="C459" s="914"/>
      <c r="D459" s="914"/>
      <c r="E459" s="914"/>
      <c r="F459" s="915"/>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5" customHeight="1" thickBot="1">
      <c r="A460" s="635">
        <v>449</v>
      </c>
      <c r="B460" s="913" t="str">
        <f>IF(基本情報入力シート!B488="","",基本情報入力シート!B488)</f>
        <v/>
      </c>
      <c r="C460" s="914"/>
      <c r="D460" s="914"/>
      <c r="E460" s="914"/>
      <c r="F460" s="915"/>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5" customHeight="1" thickBot="1">
      <c r="A461" s="635">
        <v>450</v>
      </c>
      <c r="B461" s="913" t="str">
        <f>IF(基本情報入力シート!B489="","",基本情報入力シート!B489)</f>
        <v/>
      </c>
      <c r="C461" s="914"/>
      <c r="D461" s="914"/>
      <c r="E461" s="914"/>
      <c r="F461" s="915"/>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5" customHeight="1" thickBot="1">
      <c r="A462" s="635">
        <v>451</v>
      </c>
      <c r="B462" s="913" t="str">
        <f>IF(基本情報入力シート!B490="","",基本情報入力シート!B490)</f>
        <v/>
      </c>
      <c r="C462" s="914"/>
      <c r="D462" s="914"/>
      <c r="E462" s="914"/>
      <c r="F462" s="915"/>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5" customHeight="1" thickBot="1">
      <c r="A463" s="635">
        <v>452</v>
      </c>
      <c r="B463" s="913" t="str">
        <f>IF(基本情報入力シート!B491="","",基本情報入力シート!B491)</f>
        <v/>
      </c>
      <c r="C463" s="914"/>
      <c r="D463" s="914"/>
      <c r="E463" s="914"/>
      <c r="F463" s="915"/>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5" customHeight="1" thickBot="1">
      <c r="A464" s="635">
        <v>453</v>
      </c>
      <c r="B464" s="913" t="str">
        <f>IF(基本情報入力シート!B492="","",基本情報入力シート!B492)</f>
        <v/>
      </c>
      <c r="C464" s="914"/>
      <c r="D464" s="914"/>
      <c r="E464" s="914"/>
      <c r="F464" s="915"/>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5" customHeight="1" thickBot="1">
      <c r="A465" s="635">
        <v>454</v>
      </c>
      <c r="B465" s="913" t="str">
        <f>IF(基本情報入力シート!B493="","",基本情報入力シート!B493)</f>
        <v/>
      </c>
      <c r="C465" s="914"/>
      <c r="D465" s="914"/>
      <c r="E465" s="914"/>
      <c r="F465" s="915"/>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5" customHeight="1" thickBot="1">
      <c r="A466" s="635">
        <v>455</v>
      </c>
      <c r="B466" s="913" t="str">
        <f>IF(基本情報入力シート!B494="","",基本情報入力シート!B494)</f>
        <v/>
      </c>
      <c r="C466" s="914"/>
      <c r="D466" s="914"/>
      <c r="E466" s="914"/>
      <c r="F466" s="915"/>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5" customHeight="1" thickBot="1">
      <c r="A467" s="635">
        <v>456</v>
      </c>
      <c r="B467" s="913" t="str">
        <f>IF(基本情報入力シート!B495="","",基本情報入力シート!B495)</f>
        <v/>
      </c>
      <c r="C467" s="914"/>
      <c r="D467" s="914"/>
      <c r="E467" s="914"/>
      <c r="F467" s="915"/>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5" customHeight="1" thickBot="1">
      <c r="A468" s="635">
        <v>457</v>
      </c>
      <c r="B468" s="913" t="str">
        <f>IF(基本情報入力シート!B496="","",基本情報入力シート!B496)</f>
        <v/>
      </c>
      <c r="C468" s="914"/>
      <c r="D468" s="914"/>
      <c r="E468" s="914"/>
      <c r="F468" s="915"/>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5" customHeight="1" thickBot="1">
      <c r="A469" s="635">
        <v>458</v>
      </c>
      <c r="B469" s="913" t="str">
        <f>IF(基本情報入力シート!B497="","",基本情報入力シート!B497)</f>
        <v/>
      </c>
      <c r="C469" s="914"/>
      <c r="D469" s="914"/>
      <c r="E469" s="914"/>
      <c r="F469" s="915"/>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5" customHeight="1" thickBot="1">
      <c r="A470" s="635">
        <v>459</v>
      </c>
      <c r="B470" s="913" t="str">
        <f>IF(基本情報入力シート!B498="","",基本情報入力シート!B498)</f>
        <v/>
      </c>
      <c r="C470" s="914"/>
      <c r="D470" s="914"/>
      <c r="E470" s="914"/>
      <c r="F470" s="915"/>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5" customHeight="1" thickBot="1">
      <c r="A471" s="635">
        <v>460</v>
      </c>
      <c r="B471" s="913" t="str">
        <f>IF(基本情報入力シート!B499="","",基本情報入力シート!B499)</f>
        <v/>
      </c>
      <c r="C471" s="914"/>
      <c r="D471" s="914"/>
      <c r="E471" s="914"/>
      <c r="F471" s="915"/>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5" customHeight="1" thickBot="1">
      <c r="A472" s="635">
        <v>461</v>
      </c>
      <c r="B472" s="913" t="str">
        <f>IF(基本情報入力シート!B500="","",基本情報入力シート!B500)</f>
        <v/>
      </c>
      <c r="C472" s="914"/>
      <c r="D472" s="914"/>
      <c r="E472" s="914"/>
      <c r="F472" s="915"/>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5" customHeight="1" thickBot="1">
      <c r="A473" s="635">
        <v>462</v>
      </c>
      <c r="B473" s="913" t="str">
        <f>IF(基本情報入力シート!B501="","",基本情報入力シート!B501)</f>
        <v/>
      </c>
      <c r="C473" s="914"/>
      <c r="D473" s="914"/>
      <c r="E473" s="914"/>
      <c r="F473" s="915"/>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5" customHeight="1" thickBot="1">
      <c r="A474" s="635">
        <v>463</v>
      </c>
      <c r="B474" s="913" t="str">
        <f>IF(基本情報入力シート!B502="","",基本情報入力シート!B502)</f>
        <v/>
      </c>
      <c r="C474" s="914"/>
      <c r="D474" s="914"/>
      <c r="E474" s="914"/>
      <c r="F474" s="915"/>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5" customHeight="1" thickBot="1">
      <c r="A475" s="635">
        <v>464</v>
      </c>
      <c r="B475" s="913" t="str">
        <f>IF(基本情報入力シート!B503="","",基本情報入力シート!B503)</f>
        <v/>
      </c>
      <c r="C475" s="914"/>
      <c r="D475" s="914"/>
      <c r="E475" s="914"/>
      <c r="F475" s="915"/>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5" customHeight="1" thickBot="1">
      <c r="A476" s="635">
        <v>465</v>
      </c>
      <c r="B476" s="913" t="str">
        <f>IF(基本情報入力シート!B504="","",基本情報入力シート!B504)</f>
        <v/>
      </c>
      <c r="C476" s="914"/>
      <c r="D476" s="914"/>
      <c r="E476" s="914"/>
      <c r="F476" s="915"/>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5" customHeight="1" thickBot="1">
      <c r="A477" s="635">
        <v>466</v>
      </c>
      <c r="B477" s="913" t="str">
        <f>IF(基本情報入力シート!B505="","",基本情報入力シート!B505)</f>
        <v/>
      </c>
      <c r="C477" s="914"/>
      <c r="D477" s="914"/>
      <c r="E477" s="914"/>
      <c r="F477" s="915"/>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5" customHeight="1" thickBot="1">
      <c r="A478" s="635">
        <v>467</v>
      </c>
      <c r="B478" s="913" t="str">
        <f>IF(基本情報入力シート!B506="","",基本情報入力シート!B506)</f>
        <v/>
      </c>
      <c r="C478" s="914"/>
      <c r="D478" s="914"/>
      <c r="E478" s="914"/>
      <c r="F478" s="915"/>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5" customHeight="1" thickBot="1">
      <c r="A479" s="635">
        <v>468</v>
      </c>
      <c r="B479" s="913" t="str">
        <f>IF(基本情報入力シート!B507="","",基本情報入力シート!B507)</f>
        <v/>
      </c>
      <c r="C479" s="914"/>
      <c r="D479" s="914"/>
      <c r="E479" s="914"/>
      <c r="F479" s="915"/>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5" customHeight="1" thickBot="1">
      <c r="A480" s="635">
        <v>469</v>
      </c>
      <c r="B480" s="913" t="str">
        <f>IF(基本情報入力シート!B508="","",基本情報入力シート!B508)</f>
        <v/>
      </c>
      <c r="C480" s="914"/>
      <c r="D480" s="914"/>
      <c r="E480" s="914"/>
      <c r="F480" s="915"/>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5" customHeight="1" thickBot="1">
      <c r="A481" s="635">
        <v>470</v>
      </c>
      <c r="B481" s="913" t="str">
        <f>IF(基本情報入力シート!B509="","",基本情報入力シート!B509)</f>
        <v/>
      </c>
      <c r="C481" s="914"/>
      <c r="D481" s="914"/>
      <c r="E481" s="914"/>
      <c r="F481" s="915"/>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5" customHeight="1" thickBot="1">
      <c r="A482" s="635">
        <v>471</v>
      </c>
      <c r="B482" s="913" t="str">
        <f>IF(基本情報入力シート!B510="","",基本情報入力シート!B510)</f>
        <v/>
      </c>
      <c r="C482" s="914"/>
      <c r="D482" s="914"/>
      <c r="E482" s="914"/>
      <c r="F482" s="915"/>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5" customHeight="1" thickBot="1">
      <c r="A483" s="635">
        <v>472</v>
      </c>
      <c r="B483" s="913" t="str">
        <f>IF(基本情報入力シート!B511="","",基本情報入力シート!B511)</f>
        <v/>
      </c>
      <c r="C483" s="914"/>
      <c r="D483" s="914"/>
      <c r="E483" s="914"/>
      <c r="F483" s="915"/>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5" customHeight="1" thickBot="1">
      <c r="A484" s="635">
        <v>473</v>
      </c>
      <c r="B484" s="913" t="str">
        <f>IF(基本情報入力シート!B512="","",基本情報入力シート!B512)</f>
        <v/>
      </c>
      <c r="C484" s="914"/>
      <c r="D484" s="914"/>
      <c r="E484" s="914"/>
      <c r="F484" s="915"/>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5" customHeight="1" thickBot="1">
      <c r="A485" s="635">
        <v>474</v>
      </c>
      <c r="B485" s="913" t="str">
        <f>IF(基本情報入力シート!B513="","",基本情報入力シート!B513)</f>
        <v/>
      </c>
      <c r="C485" s="914"/>
      <c r="D485" s="914"/>
      <c r="E485" s="914"/>
      <c r="F485" s="915"/>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5" customHeight="1" thickBot="1">
      <c r="A486" s="635">
        <v>475</v>
      </c>
      <c r="B486" s="913" t="str">
        <f>IF(基本情報入力シート!B514="","",基本情報入力シート!B514)</f>
        <v/>
      </c>
      <c r="C486" s="914"/>
      <c r="D486" s="914"/>
      <c r="E486" s="914"/>
      <c r="F486" s="915"/>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5" customHeight="1" thickBot="1">
      <c r="A487" s="635">
        <v>476</v>
      </c>
      <c r="B487" s="913" t="str">
        <f>IF(基本情報入力シート!B515="","",基本情報入力シート!B515)</f>
        <v/>
      </c>
      <c r="C487" s="914"/>
      <c r="D487" s="914"/>
      <c r="E487" s="914"/>
      <c r="F487" s="915"/>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5" customHeight="1" thickBot="1">
      <c r="A488" s="635">
        <v>477</v>
      </c>
      <c r="B488" s="913" t="str">
        <f>IF(基本情報入力シート!B516="","",基本情報入力シート!B516)</f>
        <v/>
      </c>
      <c r="C488" s="914"/>
      <c r="D488" s="914"/>
      <c r="E488" s="914"/>
      <c r="F488" s="915"/>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5" customHeight="1" thickBot="1">
      <c r="A489" s="635">
        <v>478</v>
      </c>
      <c r="B489" s="913" t="str">
        <f>IF(基本情報入力シート!B517="","",基本情報入力シート!B517)</f>
        <v/>
      </c>
      <c r="C489" s="914"/>
      <c r="D489" s="914"/>
      <c r="E489" s="914"/>
      <c r="F489" s="915"/>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5" customHeight="1" thickBot="1">
      <c r="A490" s="635">
        <v>479</v>
      </c>
      <c r="B490" s="913" t="str">
        <f>IF(基本情報入力シート!B518="","",基本情報入力シート!B518)</f>
        <v/>
      </c>
      <c r="C490" s="914"/>
      <c r="D490" s="914"/>
      <c r="E490" s="914"/>
      <c r="F490" s="915"/>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5" customHeight="1" thickBot="1">
      <c r="A491" s="635">
        <v>480</v>
      </c>
      <c r="B491" s="913" t="str">
        <f>IF(基本情報入力シート!B519="","",基本情報入力シート!B519)</f>
        <v/>
      </c>
      <c r="C491" s="914"/>
      <c r="D491" s="914"/>
      <c r="E491" s="914"/>
      <c r="F491" s="915"/>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5" customHeight="1" thickBot="1">
      <c r="A492" s="635">
        <v>481</v>
      </c>
      <c r="B492" s="913" t="str">
        <f>IF(基本情報入力シート!B520="","",基本情報入力シート!B520)</f>
        <v/>
      </c>
      <c r="C492" s="914"/>
      <c r="D492" s="914"/>
      <c r="E492" s="914"/>
      <c r="F492" s="915"/>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5" customHeight="1" thickBot="1">
      <c r="A493" s="635">
        <v>482</v>
      </c>
      <c r="B493" s="913" t="str">
        <f>IF(基本情報入力シート!B521="","",基本情報入力シート!B521)</f>
        <v/>
      </c>
      <c r="C493" s="914"/>
      <c r="D493" s="914"/>
      <c r="E493" s="914"/>
      <c r="F493" s="915"/>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5" customHeight="1" thickBot="1">
      <c r="A494" s="635">
        <v>483</v>
      </c>
      <c r="B494" s="913" t="str">
        <f>IF(基本情報入力シート!B522="","",基本情報入力シート!B522)</f>
        <v/>
      </c>
      <c r="C494" s="914"/>
      <c r="D494" s="914"/>
      <c r="E494" s="914"/>
      <c r="F494" s="915"/>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5" customHeight="1" thickBot="1">
      <c r="A495" s="635">
        <v>484</v>
      </c>
      <c r="B495" s="913" t="str">
        <f>IF(基本情報入力シート!B523="","",基本情報入力シート!B523)</f>
        <v/>
      </c>
      <c r="C495" s="914"/>
      <c r="D495" s="914"/>
      <c r="E495" s="914"/>
      <c r="F495" s="915"/>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5" customHeight="1" thickBot="1">
      <c r="A496" s="635">
        <v>485</v>
      </c>
      <c r="B496" s="913" t="str">
        <f>IF(基本情報入力シート!B524="","",基本情報入力シート!B524)</f>
        <v/>
      </c>
      <c r="C496" s="914"/>
      <c r="D496" s="914"/>
      <c r="E496" s="914"/>
      <c r="F496" s="915"/>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5" customHeight="1" thickBot="1">
      <c r="A497" s="635">
        <v>486</v>
      </c>
      <c r="B497" s="913" t="str">
        <f>IF(基本情報入力シート!B525="","",基本情報入力シート!B525)</f>
        <v/>
      </c>
      <c r="C497" s="914"/>
      <c r="D497" s="914"/>
      <c r="E497" s="914"/>
      <c r="F497" s="915"/>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5" customHeight="1" thickBot="1">
      <c r="A498" s="635">
        <v>487</v>
      </c>
      <c r="B498" s="913" t="str">
        <f>IF(基本情報入力シート!B526="","",基本情報入力シート!B526)</f>
        <v/>
      </c>
      <c r="C498" s="914"/>
      <c r="D498" s="914"/>
      <c r="E498" s="914"/>
      <c r="F498" s="915"/>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5" customHeight="1" thickBot="1">
      <c r="A499" s="635">
        <v>488</v>
      </c>
      <c r="B499" s="913" t="str">
        <f>IF(基本情報入力シート!B527="","",基本情報入力シート!B527)</f>
        <v/>
      </c>
      <c r="C499" s="914"/>
      <c r="D499" s="914"/>
      <c r="E499" s="914"/>
      <c r="F499" s="915"/>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5" customHeight="1" thickBot="1">
      <c r="A500" s="635">
        <v>489</v>
      </c>
      <c r="B500" s="913" t="str">
        <f>IF(基本情報入力シート!B528="","",基本情報入力シート!B528)</f>
        <v/>
      </c>
      <c r="C500" s="914"/>
      <c r="D500" s="914"/>
      <c r="E500" s="914"/>
      <c r="F500" s="915"/>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5" customHeight="1" thickBot="1">
      <c r="A501" s="635">
        <v>490</v>
      </c>
      <c r="B501" s="913" t="str">
        <f>IF(基本情報入力シート!B529="","",基本情報入力シート!B529)</f>
        <v/>
      </c>
      <c r="C501" s="914"/>
      <c r="D501" s="914"/>
      <c r="E501" s="914"/>
      <c r="F501" s="915"/>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5" customHeight="1" thickBot="1">
      <c r="A502" s="635">
        <v>491</v>
      </c>
      <c r="B502" s="913" t="str">
        <f>IF(基本情報入力シート!B530="","",基本情報入力シート!B530)</f>
        <v/>
      </c>
      <c r="C502" s="914"/>
      <c r="D502" s="914"/>
      <c r="E502" s="914"/>
      <c r="F502" s="915"/>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5" customHeight="1" thickBot="1">
      <c r="A503" s="635">
        <v>492</v>
      </c>
      <c r="B503" s="913" t="str">
        <f>IF(基本情報入力シート!B531="","",基本情報入力シート!B531)</f>
        <v/>
      </c>
      <c r="C503" s="914"/>
      <c r="D503" s="914"/>
      <c r="E503" s="914"/>
      <c r="F503" s="915"/>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5" customHeight="1" thickBot="1">
      <c r="A504" s="635">
        <v>493</v>
      </c>
      <c r="B504" s="913" t="str">
        <f>IF(基本情報入力シート!B532="","",基本情報入力シート!B532)</f>
        <v/>
      </c>
      <c r="C504" s="914"/>
      <c r="D504" s="914"/>
      <c r="E504" s="914"/>
      <c r="F504" s="915"/>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5" customHeight="1" thickBot="1">
      <c r="A505" s="635">
        <v>494</v>
      </c>
      <c r="B505" s="913" t="str">
        <f>IF(基本情報入力シート!B533="","",基本情報入力シート!B533)</f>
        <v/>
      </c>
      <c r="C505" s="914"/>
      <c r="D505" s="914"/>
      <c r="E505" s="914"/>
      <c r="F505" s="915"/>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5" customHeight="1" thickBot="1">
      <c r="A506" s="635">
        <v>495</v>
      </c>
      <c r="B506" s="913" t="str">
        <f>IF(基本情報入力シート!B534="","",基本情報入力シート!B534)</f>
        <v/>
      </c>
      <c r="C506" s="914"/>
      <c r="D506" s="914"/>
      <c r="E506" s="914"/>
      <c r="F506" s="915"/>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5" customHeight="1" thickBot="1">
      <c r="A507" s="635">
        <v>496</v>
      </c>
      <c r="B507" s="913" t="str">
        <f>IF(基本情報入力シート!B535="","",基本情報入力シート!B535)</f>
        <v/>
      </c>
      <c r="C507" s="914"/>
      <c r="D507" s="914"/>
      <c r="E507" s="914"/>
      <c r="F507" s="915"/>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5" customHeight="1" thickBot="1">
      <c r="A508" s="635">
        <v>497</v>
      </c>
      <c r="B508" s="913" t="str">
        <f>IF(基本情報入力シート!B536="","",基本情報入力シート!B536)</f>
        <v/>
      </c>
      <c r="C508" s="914"/>
      <c r="D508" s="914"/>
      <c r="E508" s="914"/>
      <c r="F508" s="915"/>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5" customHeight="1" thickBot="1">
      <c r="A509" s="635">
        <v>498</v>
      </c>
      <c r="B509" s="913" t="str">
        <f>IF(基本情報入力シート!B537="","",基本情報入力シート!B537)</f>
        <v/>
      </c>
      <c r="C509" s="914"/>
      <c r="D509" s="914"/>
      <c r="E509" s="914"/>
      <c r="F509" s="915"/>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5" customHeight="1" thickBot="1">
      <c r="A510" s="635">
        <v>499</v>
      </c>
      <c r="B510" s="913" t="str">
        <f>IF(基本情報入力シート!B538="","",基本情報入力シート!B538)</f>
        <v/>
      </c>
      <c r="C510" s="914"/>
      <c r="D510" s="914"/>
      <c r="E510" s="914"/>
      <c r="F510" s="915"/>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5" customHeight="1" thickBot="1">
      <c r="A511" s="635">
        <v>500</v>
      </c>
      <c r="B511" s="913" t="str">
        <f>IF(基本情報入力シート!B539="","",基本情報入力シート!B539)</f>
        <v/>
      </c>
      <c r="C511" s="914"/>
      <c r="D511" s="914"/>
      <c r="E511" s="914"/>
      <c r="F511" s="915"/>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5" customHeight="1" thickBot="1">
      <c r="A512" s="635">
        <v>501</v>
      </c>
      <c r="B512" s="913" t="str">
        <f>IF(基本情報入力シート!B540="","",基本情報入力シート!B540)</f>
        <v/>
      </c>
      <c r="C512" s="914"/>
      <c r="D512" s="914"/>
      <c r="E512" s="914"/>
      <c r="F512" s="915"/>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5" customHeight="1" thickBot="1">
      <c r="A513" s="635">
        <v>502</v>
      </c>
      <c r="B513" s="913" t="str">
        <f>IF(基本情報入力シート!B541="","",基本情報入力シート!B541)</f>
        <v/>
      </c>
      <c r="C513" s="914"/>
      <c r="D513" s="914"/>
      <c r="E513" s="914"/>
      <c r="F513" s="915"/>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5" customHeight="1" thickBot="1">
      <c r="A514" s="635">
        <v>503</v>
      </c>
      <c r="B514" s="913" t="str">
        <f>IF(基本情報入力シート!B542="","",基本情報入力シート!B542)</f>
        <v/>
      </c>
      <c r="C514" s="914"/>
      <c r="D514" s="914"/>
      <c r="E514" s="914"/>
      <c r="F514" s="915"/>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5" customHeight="1" thickBot="1">
      <c r="A515" s="635">
        <v>504</v>
      </c>
      <c r="B515" s="913" t="str">
        <f>IF(基本情報入力シート!B543="","",基本情報入力シート!B543)</f>
        <v/>
      </c>
      <c r="C515" s="914"/>
      <c r="D515" s="914"/>
      <c r="E515" s="914"/>
      <c r="F515" s="915"/>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5" customHeight="1" thickBot="1">
      <c r="A516" s="635">
        <v>505</v>
      </c>
      <c r="B516" s="913" t="str">
        <f>IF(基本情報入力シート!B544="","",基本情報入力シート!B544)</f>
        <v/>
      </c>
      <c r="C516" s="914"/>
      <c r="D516" s="914"/>
      <c r="E516" s="914"/>
      <c r="F516" s="915"/>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5" customHeight="1" thickBot="1">
      <c r="A517" s="635">
        <v>506</v>
      </c>
      <c r="B517" s="913" t="str">
        <f>IF(基本情報入力シート!B545="","",基本情報入力シート!B545)</f>
        <v/>
      </c>
      <c r="C517" s="914"/>
      <c r="D517" s="914"/>
      <c r="E517" s="914"/>
      <c r="F517" s="915"/>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5" customHeight="1" thickBot="1">
      <c r="A518" s="635">
        <v>507</v>
      </c>
      <c r="B518" s="913" t="str">
        <f>IF(基本情報入力シート!B546="","",基本情報入力シート!B546)</f>
        <v/>
      </c>
      <c r="C518" s="914"/>
      <c r="D518" s="914"/>
      <c r="E518" s="914"/>
      <c r="F518" s="915"/>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5" customHeight="1" thickBot="1">
      <c r="A519" s="635">
        <v>508</v>
      </c>
      <c r="B519" s="913" t="str">
        <f>IF(基本情報入力シート!B547="","",基本情報入力シート!B547)</f>
        <v/>
      </c>
      <c r="C519" s="914"/>
      <c r="D519" s="914"/>
      <c r="E519" s="914"/>
      <c r="F519" s="915"/>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5" customHeight="1" thickBot="1">
      <c r="A520" s="635">
        <v>509</v>
      </c>
      <c r="B520" s="913" t="str">
        <f>IF(基本情報入力シート!B548="","",基本情報入力シート!B548)</f>
        <v/>
      </c>
      <c r="C520" s="914"/>
      <c r="D520" s="914"/>
      <c r="E520" s="914"/>
      <c r="F520" s="915"/>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5" customHeight="1" thickBot="1">
      <c r="A521" s="635">
        <v>510</v>
      </c>
      <c r="B521" s="913" t="str">
        <f>IF(基本情報入力シート!B549="","",基本情報入力シート!B549)</f>
        <v/>
      </c>
      <c r="C521" s="914"/>
      <c r="D521" s="914"/>
      <c r="E521" s="914"/>
      <c r="F521" s="915"/>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5" customHeight="1" thickBot="1">
      <c r="A522" s="635">
        <v>511</v>
      </c>
      <c r="B522" s="913" t="str">
        <f>IF(基本情報入力シート!B550="","",基本情報入力シート!B550)</f>
        <v/>
      </c>
      <c r="C522" s="914"/>
      <c r="D522" s="914"/>
      <c r="E522" s="914"/>
      <c r="F522" s="915"/>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5" customHeight="1" thickBot="1">
      <c r="A523" s="635">
        <v>512</v>
      </c>
      <c r="B523" s="913" t="str">
        <f>IF(基本情報入力シート!B551="","",基本情報入力シート!B551)</f>
        <v/>
      </c>
      <c r="C523" s="914"/>
      <c r="D523" s="914"/>
      <c r="E523" s="914"/>
      <c r="F523" s="915"/>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5" customHeight="1" thickBot="1">
      <c r="A524" s="635">
        <v>513</v>
      </c>
      <c r="B524" s="913" t="str">
        <f>IF(基本情報入力シート!B552="","",基本情報入力シート!B552)</f>
        <v/>
      </c>
      <c r="C524" s="914"/>
      <c r="D524" s="914"/>
      <c r="E524" s="914"/>
      <c r="F524" s="915"/>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5" customHeight="1" thickBot="1">
      <c r="A525" s="635">
        <v>514</v>
      </c>
      <c r="B525" s="913" t="str">
        <f>IF(基本情報入力シート!B553="","",基本情報入力シート!B553)</f>
        <v/>
      </c>
      <c r="C525" s="914"/>
      <c r="D525" s="914"/>
      <c r="E525" s="914"/>
      <c r="F525" s="915"/>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5" customHeight="1" thickBot="1">
      <c r="A526" s="635">
        <v>515</v>
      </c>
      <c r="B526" s="913" t="str">
        <f>IF(基本情報入力シート!B554="","",基本情報入力シート!B554)</f>
        <v/>
      </c>
      <c r="C526" s="914"/>
      <c r="D526" s="914"/>
      <c r="E526" s="914"/>
      <c r="F526" s="915"/>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5" customHeight="1" thickBot="1">
      <c r="A527" s="635">
        <v>516</v>
      </c>
      <c r="B527" s="913" t="str">
        <f>IF(基本情報入力シート!B555="","",基本情報入力シート!B555)</f>
        <v/>
      </c>
      <c r="C527" s="914"/>
      <c r="D527" s="914"/>
      <c r="E527" s="914"/>
      <c r="F527" s="915"/>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5" customHeight="1" thickBot="1">
      <c r="A528" s="635">
        <v>517</v>
      </c>
      <c r="B528" s="913" t="str">
        <f>IF(基本情報入力シート!B556="","",基本情報入力シート!B556)</f>
        <v/>
      </c>
      <c r="C528" s="914"/>
      <c r="D528" s="914"/>
      <c r="E528" s="914"/>
      <c r="F528" s="915"/>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5" customHeight="1" thickBot="1">
      <c r="A529" s="635">
        <v>518</v>
      </c>
      <c r="B529" s="913" t="str">
        <f>IF(基本情報入力シート!B557="","",基本情報入力シート!B557)</f>
        <v/>
      </c>
      <c r="C529" s="914"/>
      <c r="D529" s="914"/>
      <c r="E529" s="914"/>
      <c r="F529" s="915"/>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5" customHeight="1" thickBot="1">
      <c r="A530" s="635">
        <v>519</v>
      </c>
      <c r="B530" s="913" t="str">
        <f>IF(基本情報入力シート!B558="","",基本情報入力シート!B558)</f>
        <v/>
      </c>
      <c r="C530" s="914"/>
      <c r="D530" s="914"/>
      <c r="E530" s="914"/>
      <c r="F530" s="915"/>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5" customHeight="1" thickBot="1">
      <c r="A531" s="635">
        <v>520</v>
      </c>
      <c r="B531" s="913" t="str">
        <f>IF(基本情報入力シート!B559="","",基本情報入力シート!B559)</f>
        <v/>
      </c>
      <c r="C531" s="914"/>
      <c r="D531" s="914"/>
      <c r="E531" s="914"/>
      <c r="F531" s="915"/>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5" customHeight="1" thickBot="1">
      <c r="A532" s="635">
        <v>521</v>
      </c>
      <c r="B532" s="913" t="str">
        <f>IF(基本情報入力シート!B560="","",基本情報入力シート!B560)</f>
        <v/>
      </c>
      <c r="C532" s="914"/>
      <c r="D532" s="914"/>
      <c r="E532" s="914"/>
      <c r="F532" s="915"/>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5" customHeight="1" thickBot="1">
      <c r="A533" s="635">
        <v>522</v>
      </c>
      <c r="B533" s="913" t="str">
        <f>IF(基本情報入力シート!B561="","",基本情報入力シート!B561)</f>
        <v/>
      </c>
      <c r="C533" s="914"/>
      <c r="D533" s="914"/>
      <c r="E533" s="914"/>
      <c r="F533" s="915"/>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5" customHeight="1" thickBot="1">
      <c r="A534" s="635">
        <v>523</v>
      </c>
      <c r="B534" s="913" t="str">
        <f>IF(基本情報入力シート!B562="","",基本情報入力シート!B562)</f>
        <v/>
      </c>
      <c r="C534" s="914"/>
      <c r="D534" s="914"/>
      <c r="E534" s="914"/>
      <c r="F534" s="915"/>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5" customHeight="1" thickBot="1">
      <c r="A535" s="635">
        <v>524</v>
      </c>
      <c r="B535" s="913" t="str">
        <f>IF(基本情報入力シート!B563="","",基本情報入力シート!B563)</f>
        <v/>
      </c>
      <c r="C535" s="914"/>
      <c r="D535" s="914"/>
      <c r="E535" s="914"/>
      <c r="F535" s="915"/>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5" customHeight="1" thickBot="1">
      <c r="A536" s="635">
        <v>525</v>
      </c>
      <c r="B536" s="913" t="str">
        <f>IF(基本情報入力シート!B564="","",基本情報入力シート!B564)</f>
        <v/>
      </c>
      <c r="C536" s="914"/>
      <c r="D536" s="914"/>
      <c r="E536" s="914"/>
      <c r="F536" s="915"/>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5" customHeight="1" thickBot="1">
      <c r="A537" s="635">
        <v>526</v>
      </c>
      <c r="B537" s="913" t="str">
        <f>IF(基本情報入力シート!B565="","",基本情報入力シート!B565)</f>
        <v/>
      </c>
      <c r="C537" s="914"/>
      <c r="D537" s="914"/>
      <c r="E537" s="914"/>
      <c r="F537" s="915"/>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5" customHeight="1" thickBot="1">
      <c r="A538" s="635">
        <v>527</v>
      </c>
      <c r="B538" s="913" t="str">
        <f>IF(基本情報入力シート!B566="","",基本情報入力シート!B566)</f>
        <v/>
      </c>
      <c r="C538" s="914"/>
      <c r="D538" s="914"/>
      <c r="E538" s="914"/>
      <c r="F538" s="915"/>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5" customHeight="1" thickBot="1">
      <c r="A539" s="635">
        <v>528</v>
      </c>
      <c r="B539" s="913" t="str">
        <f>IF(基本情報入力シート!B567="","",基本情報入力シート!B567)</f>
        <v/>
      </c>
      <c r="C539" s="914"/>
      <c r="D539" s="914"/>
      <c r="E539" s="914"/>
      <c r="F539" s="915"/>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5" customHeight="1" thickBot="1">
      <c r="A540" s="635">
        <v>529</v>
      </c>
      <c r="B540" s="913" t="str">
        <f>IF(基本情報入力シート!B568="","",基本情報入力シート!B568)</f>
        <v/>
      </c>
      <c r="C540" s="914"/>
      <c r="D540" s="914"/>
      <c r="E540" s="914"/>
      <c r="F540" s="915"/>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5" customHeight="1" thickBot="1">
      <c r="A541" s="635">
        <v>530</v>
      </c>
      <c r="B541" s="913" t="str">
        <f>IF(基本情報入力シート!B569="","",基本情報入力シート!B569)</f>
        <v/>
      </c>
      <c r="C541" s="914"/>
      <c r="D541" s="914"/>
      <c r="E541" s="914"/>
      <c r="F541" s="915"/>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5" customHeight="1" thickBot="1">
      <c r="A542" s="635">
        <v>531</v>
      </c>
      <c r="B542" s="913" t="str">
        <f>IF(基本情報入力シート!B570="","",基本情報入力シート!B570)</f>
        <v/>
      </c>
      <c r="C542" s="914"/>
      <c r="D542" s="914"/>
      <c r="E542" s="914"/>
      <c r="F542" s="915"/>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5" customHeight="1" thickBot="1">
      <c r="A543" s="635">
        <v>532</v>
      </c>
      <c r="B543" s="913" t="str">
        <f>IF(基本情報入力シート!B571="","",基本情報入力シート!B571)</f>
        <v/>
      </c>
      <c r="C543" s="914"/>
      <c r="D543" s="914"/>
      <c r="E543" s="914"/>
      <c r="F543" s="915"/>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5" customHeight="1" thickBot="1">
      <c r="A544" s="635">
        <v>533</v>
      </c>
      <c r="B544" s="913" t="str">
        <f>IF(基本情報入力シート!B572="","",基本情報入力シート!B572)</f>
        <v/>
      </c>
      <c r="C544" s="914"/>
      <c r="D544" s="914"/>
      <c r="E544" s="914"/>
      <c r="F544" s="915"/>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5" customHeight="1" thickBot="1">
      <c r="A545" s="635">
        <v>534</v>
      </c>
      <c r="B545" s="913" t="str">
        <f>IF(基本情報入力シート!B573="","",基本情報入力シート!B573)</f>
        <v/>
      </c>
      <c r="C545" s="914"/>
      <c r="D545" s="914"/>
      <c r="E545" s="914"/>
      <c r="F545" s="915"/>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5" customHeight="1" thickBot="1">
      <c r="A546" s="635">
        <v>535</v>
      </c>
      <c r="B546" s="913" t="str">
        <f>IF(基本情報入力シート!B574="","",基本情報入力シート!B574)</f>
        <v/>
      </c>
      <c r="C546" s="914"/>
      <c r="D546" s="914"/>
      <c r="E546" s="914"/>
      <c r="F546" s="915"/>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5" customHeight="1" thickBot="1">
      <c r="A547" s="635">
        <v>536</v>
      </c>
      <c r="B547" s="913" t="str">
        <f>IF(基本情報入力シート!B575="","",基本情報入力シート!B575)</f>
        <v/>
      </c>
      <c r="C547" s="914"/>
      <c r="D547" s="914"/>
      <c r="E547" s="914"/>
      <c r="F547" s="915"/>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5" customHeight="1" thickBot="1">
      <c r="A548" s="635">
        <v>537</v>
      </c>
      <c r="B548" s="913" t="str">
        <f>IF(基本情報入力シート!B576="","",基本情報入力シート!B576)</f>
        <v/>
      </c>
      <c r="C548" s="914"/>
      <c r="D548" s="914"/>
      <c r="E548" s="914"/>
      <c r="F548" s="915"/>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5" customHeight="1" thickBot="1">
      <c r="A549" s="635">
        <v>538</v>
      </c>
      <c r="B549" s="913" t="str">
        <f>IF(基本情報入力シート!B577="","",基本情報入力シート!B577)</f>
        <v/>
      </c>
      <c r="C549" s="914"/>
      <c r="D549" s="914"/>
      <c r="E549" s="914"/>
      <c r="F549" s="915"/>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5" customHeight="1" thickBot="1">
      <c r="A550" s="635">
        <v>539</v>
      </c>
      <c r="B550" s="913" t="str">
        <f>IF(基本情報入力シート!B578="","",基本情報入力シート!B578)</f>
        <v/>
      </c>
      <c r="C550" s="914"/>
      <c r="D550" s="914"/>
      <c r="E550" s="914"/>
      <c r="F550" s="915"/>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5" customHeight="1" thickBot="1">
      <c r="A551" s="635">
        <v>540</v>
      </c>
      <c r="B551" s="913" t="str">
        <f>IF(基本情報入力シート!B579="","",基本情報入力シート!B579)</f>
        <v/>
      </c>
      <c r="C551" s="914"/>
      <c r="D551" s="914"/>
      <c r="E551" s="914"/>
      <c r="F551" s="915"/>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5" customHeight="1" thickBot="1">
      <c r="A552" s="635">
        <v>541</v>
      </c>
      <c r="B552" s="913" t="str">
        <f>IF(基本情報入力シート!B580="","",基本情報入力シート!B580)</f>
        <v/>
      </c>
      <c r="C552" s="914"/>
      <c r="D552" s="914"/>
      <c r="E552" s="914"/>
      <c r="F552" s="915"/>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5" customHeight="1" thickBot="1">
      <c r="A553" s="635">
        <v>542</v>
      </c>
      <c r="B553" s="913" t="str">
        <f>IF(基本情報入力シート!B581="","",基本情報入力シート!B581)</f>
        <v/>
      </c>
      <c r="C553" s="914"/>
      <c r="D553" s="914"/>
      <c r="E553" s="914"/>
      <c r="F553" s="915"/>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5" customHeight="1" thickBot="1">
      <c r="A554" s="635">
        <v>543</v>
      </c>
      <c r="B554" s="913" t="str">
        <f>IF(基本情報入力シート!B582="","",基本情報入力シート!B582)</f>
        <v/>
      </c>
      <c r="C554" s="914"/>
      <c r="D554" s="914"/>
      <c r="E554" s="914"/>
      <c r="F554" s="915"/>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5" customHeight="1" thickBot="1">
      <c r="A555" s="635">
        <v>544</v>
      </c>
      <c r="B555" s="913" t="str">
        <f>IF(基本情報入力シート!B583="","",基本情報入力シート!B583)</f>
        <v/>
      </c>
      <c r="C555" s="914"/>
      <c r="D555" s="914"/>
      <c r="E555" s="914"/>
      <c r="F555" s="915"/>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5" customHeight="1" thickBot="1">
      <c r="A556" s="635">
        <v>545</v>
      </c>
      <c r="B556" s="913" t="str">
        <f>IF(基本情報入力シート!B584="","",基本情報入力シート!B584)</f>
        <v/>
      </c>
      <c r="C556" s="914"/>
      <c r="D556" s="914"/>
      <c r="E556" s="914"/>
      <c r="F556" s="915"/>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5" customHeight="1" thickBot="1">
      <c r="A557" s="635">
        <v>546</v>
      </c>
      <c r="B557" s="913" t="str">
        <f>IF(基本情報入力シート!B585="","",基本情報入力シート!B585)</f>
        <v/>
      </c>
      <c r="C557" s="914"/>
      <c r="D557" s="914"/>
      <c r="E557" s="914"/>
      <c r="F557" s="915"/>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5" customHeight="1" thickBot="1">
      <c r="A558" s="635">
        <v>547</v>
      </c>
      <c r="B558" s="913" t="str">
        <f>IF(基本情報入力シート!B586="","",基本情報入力シート!B586)</f>
        <v/>
      </c>
      <c r="C558" s="914"/>
      <c r="D558" s="914"/>
      <c r="E558" s="914"/>
      <c r="F558" s="915"/>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5" customHeight="1" thickBot="1">
      <c r="A559" s="635">
        <v>548</v>
      </c>
      <c r="B559" s="913" t="str">
        <f>IF(基本情報入力シート!B587="","",基本情報入力シート!B587)</f>
        <v/>
      </c>
      <c r="C559" s="914"/>
      <c r="D559" s="914"/>
      <c r="E559" s="914"/>
      <c r="F559" s="915"/>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5" customHeight="1" thickBot="1">
      <c r="A560" s="635">
        <v>549</v>
      </c>
      <c r="B560" s="913" t="str">
        <f>IF(基本情報入力シート!B588="","",基本情報入力シート!B588)</f>
        <v/>
      </c>
      <c r="C560" s="914"/>
      <c r="D560" s="914"/>
      <c r="E560" s="914"/>
      <c r="F560" s="915"/>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5" customHeight="1" thickBot="1">
      <c r="A561" s="635">
        <v>550</v>
      </c>
      <c r="B561" s="913" t="str">
        <f>IF(基本情報入力シート!B589="","",基本情報入力シート!B589)</f>
        <v/>
      </c>
      <c r="C561" s="914"/>
      <c r="D561" s="914"/>
      <c r="E561" s="914"/>
      <c r="F561" s="915"/>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5" customHeight="1" thickBot="1">
      <c r="A562" s="635">
        <v>551</v>
      </c>
      <c r="B562" s="913" t="str">
        <f>IF(基本情報入力シート!B590="","",基本情報入力シート!B590)</f>
        <v/>
      </c>
      <c r="C562" s="914"/>
      <c r="D562" s="914"/>
      <c r="E562" s="914"/>
      <c r="F562" s="915"/>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5" customHeight="1" thickBot="1">
      <c r="A563" s="635">
        <v>552</v>
      </c>
      <c r="B563" s="913" t="str">
        <f>IF(基本情報入力シート!B591="","",基本情報入力シート!B591)</f>
        <v/>
      </c>
      <c r="C563" s="914"/>
      <c r="D563" s="914"/>
      <c r="E563" s="914"/>
      <c r="F563" s="915"/>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5" customHeight="1" thickBot="1">
      <c r="A564" s="635">
        <v>553</v>
      </c>
      <c r="B564" s="913" t="str">
        <f>IF(基本情報入力シート!B592="","",基本情報入力シート!B592)</f>
        <v/>
      </c>
      <c r="C564" s="914"/>
      <c r="D564" s="914"/>
      <c r="E564" s="914"/>
      <c r="F564" s="915"/>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5" customHeight="1" thickBot="1">
      <c r="A565" s="635">
        <v>554</v>
      </c>
      <c r="B565" s="913" t="str">
        <f>IF(基本情報入力シート!B593="","",基本情報入力シート!B593)</f>
        <v/>
      </c>
      <c r="C565" s="914"/>
      <c r="D565" s="914"/>
      <c r="E565" s="914"/>
      <c r="F565" s="915"/>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5" customHeight="1" thickBot="1">
      <c r="A566" s="635">
        <v>555</v>
      </c>
      <c r="B566" s="913" t="str">
        <f>IF(基本情報入力シート!B594="","",基本情報入力シート!B594)</f>
        <v/>
      </c>
      <c r="C566" s="914"/>
      <c r="D566" s="914"/>
      <c r="E566" s="914"/>
      <c r="F566" s="915"/>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5" customHeight="1" thickBot="1">
      <c r="A567" s="635">
        <v>556</v>
      </c>
      <c r="B567" s="913" t="str">
        <f>IF(基本情報入力シート!B595="","",基本情報入力シート!B595)</f>
        <v/>
      </c>
      <c r="C567" s="914"/>
      <c r="D567" s="914"/>
      <c r="E567" s="914"/>
      <c r="F567" s="915"/>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5" customHeight="1" thickBot="1">
      <c r="A568" s="635">
        <v>557</v>
      </c>
      <c r="B568" s="913" t="str">
        <f>IF(基本情報入力シート!B596="","",基本情報入力シート!B596)</f>
        <v/>
      </c>
      <c r="C568" s="914"/>
      <c r="D568" s="914"/>
      <c r="E568" s="914"/>
      <c r="F568" s="915"/>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5" customHeight="1" thickBot="1">
      <c r="A569" s="635">
        <v>558</v>
      </c>
      <c r="B569" s="913" t="str">
        <f>IF(基本情報入力シート!B597="","",基本情報入力シート!B597)</f>
        <v/>
      </c>
      <c r="C569" s="914"/>
      <c r="D569" s="914"/>
      <c r="E569" s="914"/>
      <c r="F569" s="915"/>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5" customHeight="1" thickBot="1">
      <c r="A570" s="635">
        <v>559</v>
      </c>
      <c r="B570" s="913" t="str">
        <f>IF(基本情報入力シート!B598="","",基本情報入力シート!B598)</f>
        <v/>
      </c>
      <c r="C570" s="914"/>
      <c r="D570" s="914"/>
      <c r="E570" s="914"/>
      <c r="F570" s="915"/>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5" customHeight="1" thickBot="1">
      <c r="A571" s="635">
        <v>560</v>
      </c>
      <c r="B571" s="913" t="str">
        <f>IF(基本情報入力シート!B599="","",基本情報入力シート!B599)</f>
        <v/>
      </c>
      <c r="C571" s="914"/>
      <c r="D571" s="914"/>
      <c r="E571" s="914"/>
      <c r="F571" s="915"/>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5" customHeight="1" thickBot="1">
      <c r="A572" s="635">
        <v>561</v>
      </c>
      <c r="B572" s="913" t="str">
        <f>IF(基本情報入力シート!B600="","",基本情報入力シート!B600)</f>
        <v/>
      </c>
      <c r="C572" s="914"/>
      <c r="D572" s="914"/>
      <c r="E572" s="914"/>
      <c r="F572" s="915"/>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5" customHeight="1" thickBot="1">
      <c r="A573" s="635">
        <v>562</v>
      </c>
      <c r="B573" s="913" t="str">
        <f>IF(基本情報入力シート!B601="","",基本情報入力シート!B601)</f>
        <v/>
      </c>
      <c r="C573" s="914"/>
      <c r="D573" s="914"/>
      <c r="E573" s="914"/>
      <c r="F573" s="915"/>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5" customHeight="1" thickBot="1">
      <c r="A574" s="635">
        <v>563</v>
      </c>
      <c r="B574" s="913" t="str">
        <f>IF(基本情報入力シート!B602="","",基本情報入力シート!B602)</f>
        <v/>
      </c>
      <c r="C574" s="914"/>
      <c r="D574" s="914"/>
      <c r="E574" s="914"/>
      <c r="F574" s="915"/>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5" customHeight="1" thickBot="1">
      <c r="A575" s="635">
        <v>564</v>
      </c>
      <c r="B575" s="913" t="str">
        <f>IF(基本情報入力シート!B603="","",基本情報入力シート!B603)</f>
        <v/>
      </c>
      <c r="C575" s="914"/>
      <c r="D575" s="914"/>
      <c r="E575" s="914"/>
      <c r="F575" s="915"/>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5" customHeight="1" thickBot="1">
      <c r="A576" s="635">
        <v>565</v>
      </c>
      <c r="B576" s="913" t="str">
        <f>IF(基本情報入力シート!B604="","",基本情報入力シート!B604)</f>
        <v/>
      </c>
      <c r="C576" s="914"/>
      <c r="D576" s="914"/>
      <c r="E576" s="914"/>
      <c r="F576" s="915"/>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5" customHeight="1" thickBot="1">
      <c r="A577" s="635">
        <v>566</v>
      </c>
      <c r="B577" s="913" t="str">
        <f>IF(基本情報入力シート!B605="","",基本情報入力シート!B605)</f>
        <v/>
      </c>
      <c r="C577" s="914"/>
      <c r="D577" s="914"/>
      <c r="E577" s="914"/>
      <c r="F577" s="915"/>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5" customHeight="1" thickBot="1">
      <c r="A578" s="635">
        <v>567</v>
      </c>
      <c r="B578" s="913" t="str">
        <f>IF(基本情報入力シート!B606="","",基本情報入力シート!B606)</f>
        <v/>
      </c>
      <c r="C578" s="914"/>
      <c r="D578" s="914"/>
      <c r="E578" s="914"/>
      <c r="F578" s="915"/>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5" customHeight="1" thickBot="1">
      <c r="A579" s="635">
        <v>568</v>
      </c>
      <c r="B579" s="913" t="str">
        <f>IF(基本情報入力シート!B607="","",基本情報入力シート!B607)</f>
        <v/>
      </c>
      <c r="C579" s="914"/>
      <c r="D579" s="914"/>
      <c r="E579" s="914"/>
      <c r="F579" s="915"/>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5" customHeight="1" thickBot="1">
      <c r="A580" s="635">
        <v>569</v>
      </c>
      <c r="B580" s="913" t="str">
        <f>IF(基本情報入力シート!B608="","",基本情報入力シート!B608)</f>
        <v/>
      </c>
      <c r="C580" s="914"/>
      <c r="D580" s="914"/>
      <c r="E580" s="914"/>
      <c r="F580" s="915"/>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5" customHeight="1" thickBot="1">
      <c r="A581" s="635">
        <v>570</v>
      </c>
      <c r="B581" s="913" t="str">
        <f>IF(基本情報入力シート!B609="","",基本情報入力シート!B609)</f>
        <v/>
      </c>
      <c r="C581" s="914"/>
      <c r="D581" s="914"/>
      <c r="E581" s="914"/>
      <c r="F581" s="915"/>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5" customHeight="1" thickBot="1">
      <c r="A582" s="635">
        <v>571</v>
      </c>
      <c r="B582" s="913" t="str">
        <f>IF(基本情報入力シート!B610="","",基本情報入力シート!B610)</f>
        <v/>
      </c>
      <c r="C582" s="914"/>
      <c r="D582" s="914"/>
      <c r="E582" s="914"/>
      <c r="F582" s="915"/>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5" customHeight="1" thickBot="1">
      <c r="A583" s="635">
        <v>572</v>
      </c>
      <c r="B583" s="913" t="str">
        <f>IF(基本情報入力シート!B611="","",基本情報入力シート!B611)</f>
        <v/>
      </c>
      <c r="C583" s="914"/>
      <c r="D583" s="914"/>
      <c r="E583" s="914"/>
      <c r="F583" s="915"/>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5" customHeight="1" thickBot="1">
      <c r="A584" s="635">
        <v>573</v>
      </c>
      <c r="B584" s="913" t="str">
        <f>IF(基本情報入力シート!B612="","",基本情報入力シート!B612)</f>
        <v/>
      </c>
      <c r="C584" s="914"/>
      <c r="D584" s="914"/>
      <c r="E584" s="914"/>
      <c r="F584" s="915"/>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5" customHeight="1" thickBot="1">
      <c r="A585" s="635">
        <v>574</v>
      </c>
      <c r="B585" s="913" t="str">
        <f>IF(基本情報入力シート!B613="","",基本情報入力シート!B613)</f>
        <v/>
      </c>
      <c r="C585" s="914"/>
      <c r="D585" s="914"/>
      <c r="E585" s="914"/>
      <c r="F585" s="915"/>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5" customHeight="1" thickBot="1">
      <c r="A586" s="635">
        <v>575</v>
      </c>
      <c r="B586" s="913" t="str">
        <f>IF(基本情報入力シート!B614="","",基本情報入力シート!B614)</f>
        <v/>
      </c>
      <c r="C586" s="914"/>
      <c r="D586" s="914"/>
      <c r="E586" s="914"/>
      <c r="F586" s="915"/>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5" customHeight="1" thickBot="1">
      <c r="A587" s="635">
        <v>576</v>
      </c>
      <c r="B587" s="913" t="str">
        <f>IF(基本情報入力シート!B615="","",基本情報入力シート!B615)</f>
        <v/>
      </c>
      <c r="C587" s="914"/>
      <c r="D587" s="914"/>
      <c r="E587" s="914"/>
      <c r="F587" s="915"/>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5" customHeight="1" thickBot="1">
      <c r="A588" s="635">
        <v>577</v>
      </c>
      <c r="B588" s="913" t="str">
        <f>IF(基本情報入力シート!B616="","",基本情報入力シート!B616)</f>
        <v/>
      </c>
      <c r="C588" s="914"/>
      <c r="D588" s="914"/>
      <c r="E588" s="914"/>
      <c r="F588" s="915"/>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5" customHeight="1" thickBot="1">
      <c r="A589" s="635">
        <v>578</v>
      </c>
      <c r="B589" s="913" t="str">
        <f>IF(基本情報入力シート!B617="","",基本情報入力シート!B617)</f>
        <v/>
      </c>
      <c r="C589" s="914"/>
      <c r="D589" s="914"/>
      <c r="E589" s="914"/>
      <c r="F589" s="915"/>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5" customHeight="1" thickBot="1">
      <c r="A590" s="635">
        <v>579</v>
      </c>
      <c r="B590" s="913" t="str">
        <f>IF(基本情報入力シート!B618="","",基本情報入力シート!B618)</f>
        <v/>
      </c>
      <c r="C590" s="914"/>
      <c r="D590" s="914"/>
      <c r="E590" s="914"/>
      <c r="F590" s="915"/>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5" customHeight="1" thickBot="1">
      <c r="A591" s="635">
        <v>580</v>
      </c>
      <c r="B591" s="913" t="str">
        <f>IF(基本情報入力シート!B619="","",基本情報入力シート!B619)</f>
        <v/>
      </c>
      <c r="C591" s="914"/>
      <c r="D591" s="914"/>
      <c r="E591" s="914"/>
      <c r="F591" s="915"/>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5" customHeight="1" thickBot="1">
      <c r="A592" s="635">
        <v>581</v>
      </c>
      <c r="B592" s="913" t="str">
        <f>IF(基本情報入力シート!B620="","",基本情報入力シート!B620)</f>
        <v/>
      </c>
      <c r="C592" s="914"/>
      <c r="D592" s="914"/>
      <c r="E592" s="914"/>
      <c r="F592" s="915"/>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5" customHeight="1" thickBot="1">
      <c r="A593" s="635">
        <v>582</v>
      </c>
      <c r="B593" s="913" t="str">
        <f>IF(基本情報入力シート!B621="","",基本情報入力シート!B621)</f>
        <v/>
      </c>
      <c r="C593" s="914"/>
      <c r="D593" s="914"/>
      <c r="E593" s="914"/>
      <c r="F593" s="915"/>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5" customHeight="1" thickBot="1">
      <c r="A594" s="635">
        <v>583</v>
      </c>
      <c r="B594" s="913" t="str">
        <f>IF(基本情報入力シート!B622="","",基本情報入力シート!B622)</f>
        <v/>
      </c>
      <c r="C594" s="914"/>
      <c r="D594" s="914"/>
      <c r="E594" s="914"/>
      <c r="F594" s="915"/>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5" customHeight="1" thickBot="1">
      <c r="A595" s="635">
        <v>584</v>
      </c>
      <c r="B595" s="913" t="str">
        <f>IF(基本情報入力シート!B623="","",基本情報入力シート!B623)</f>
        <v/>
      </c>
      <c r="C595" s="914"/>
      <c r="D595" s="914"/>
      <c r="E595" s="914"/>
      <c r="F595" s="915"/>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5" customHeight="1" thickBot="1">
      <c r="A596" s="635">
        <v>585</v>
      </c>
      <c r="B596" s="913" t="str">
        <f>IF(基本情報入力シート!B624="","",基本情報入力シート!B624)</f>
        <v/>
      </c>
      <c r="C596" s="914"/>
      <c r="D596" s="914"/>
      <c r="E596" s="914"/>
      <c r="F596" s="915"/>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5" customHeight="1" thickBot="1">
      <c r="A597" s="635">
        <v>586</v>
      </c>
      <c r="B597" s="913" t="str">
        <f>IF(基本情報入力シート!B625="","",基本情報入力シート!B625)</f>
        <v/>
      </c>
      <c r="C597" s="914"/>
      <c r="D597" s="914"/>
      <c r="E597" s="914"/>
      <c r="F597" s="915"/>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5" customHeight="1" thickBot="1">
      <c r="A598" s="635">
        <v>587</v>
      </c>
      <c r="B598" s="913" t="str">
        <f>IF(基本情報入力シート!B626="","",基本情報入力シート!B626)</f>
        <v/>
      </c>
      <c r="C598" s="914"/>
      <c r="D598" s="914"/>
      <c r="E598" s="914"/>
      <c r="F598" s="915"/>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5" customHeight="1" thickBot="1">
      <c r="A599" s="635">
        <v>588</v>
      </c>
      <c r="B599" s="913" t="str">
        <f>IF(基本情報入力シート!B627="","",基本情報入力シート!B627)</f>
        <v/>
      </c>
      <c r="C599" s="914"/>
      <c r="D599" s="914"/>
      <c r="E599" s="914"/>
      <c r="F599" s="915"/>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5" customHeight="1" thickBot="1">
      <c r="A600" s="635">
        <v>589</v>
      </c>
      <c r="B600" s="913" t="str">
        <f>IF(基本情報入力シート!B628="","",基本情報入力シート!B628)</f>
        <v/>
      </c>
      <c r="C600" s="914"/>
      <c r="D600" s="914"/>
      <c r="E600" s="914"/>
      <c r="F600" s="915"/>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5" customHeight="1" thickBot="1">
      <c r="A601" s="635">
        <v>590</v>
      </c>
      <c r="B601" s="913" t="str">
        <f>IF(基本情報入力シート!B629="","",基本情報入力シート!B629)</f>
        <v/>
      </c>
      <c r="C601" s="914"/>
      <c r="D601" s="914"/>
      <c r="E601" s="914"/>
      <c r="F601" s="915"/>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5" customHeight="1" thickBot="1">
      <c r="A602" s="635">
        <v>591</v>
      </c>
      <c r="B602" s="913" t="str">
        <f>IF(基本情報入力シート!B630="","",基本情報入力シート!B630)</f>
        <v/>
      </c>
      <c r="C602" s="914"/>
      <c r="D602" s="914"/>
      <c r="E602" s="914"/>
      <c r="F602" s="915"/>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5" customHeight="1" thickBot="1">
      <c r="A603" s="635">
        <v>592</v>
      </c>
      <c r="B603" s="913" t="str">
        <f>IF(基本情報入力シート!B631="","",基本情報入力シート!B631)</f>
        <v/>
      </c>
      <c r="C603" s="914"/>
      <c r="D603" s="914"/>
      <c r="E603" s="914"/>
      <c r="F603" s="915"/>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5" customHeight="1" thickBot="1">
      <c r="A604" s="635">
        <v>593</v>
      </c>
      <c r="B604" s="913" t="str">
        <f>IF(基本情報入力シート!B632="","",基本情報入力シート!B632)</f>
        <v/>
      </c>
      <c r="C604" s="914"/>
      <c r="D604" s="914"/>
      <c r="E604" s="914"/>
      <c r="F604" s="915"/>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5" customHeight="1" thickBot="1">
      <c r="A605" s="635">
        <v>594</v>
      </c>
      <c r="B605" s="913" t="str">
        <f>IF(基本情報入力シート!B633="","",基本情報入力シート!B633)</f>
        <v/>
      </c>
      <c r="C605" s="914"/>
      <c r="D605" s="914"/>
      <c r="E605" s="914"/>
      <c r="F605" s="915"/>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5" customHeight="1" thickBot="1">
      <c r="A606" s="635">
        <v>595</v>
      </c>
      <c r="B606" s="913" t="str">
        <f>IF(基本情報入力シート!B634="","",基本情報入力シート!B634)</f>
        <v/>
      </c>
      <c r="C606" s="914"/>
      <c r="D606" s="914"/>
      <c r="E606" s="914"/>
      <c r="F606" s="915"/>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5" customHeight="1" thickBot="1">
      <c r="A607" s="635">
        <v>596</v>
      </c>
      <c r="B607" s="913" t="str">
        <f>IF(基本情報入力シート!B635="","",基本情報入力シート!B635)</f>
        <v/>
      </c>
      <c r="C607" s="914"/>
      <c r="D607" s="914"/>
      <c r="E607" s="914"/>
      <c r="F607" s="915"/>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5" customHeight="1" thickBot="1">
      <c r="A608" s="635">
        <v>597</v>
      </c>
      <c r="B608" s="913" t="str">
        <f>IF(基本情報入力シート!B636="","",基本情報入力シート!B636)</f>
        <v/>
      </c>
      <c r="C608" s="914"/>
      <c r="D608" s="914"/>
      <c r="E608" s="914"/>
      <c r="F608" s="915"/>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5" customHeight="1" thickBot="1">
      <c r="A609" s="635">
        <v>598</v>
      </c>
      <c r="B609" s="913" t="str">
        <f>IF(基本情報入力シート!B637="","",基本情報入力シート!B637)</f>
        <v/>
      </c>
      <c r="C609" s="914"/>
      <c r="D609" s="914"/>
      <c r="E609" s="914"/>
      <c r="F609" s="915"/>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5" customHeight="1" thickBot="1">
      <c r="A610" s="635">
        <v>599</v>
      </c>
      <c r="B610" s="913" t="str">
        <f>IF(基本情報入力シート!B638="","",基本情報入力シート!B638)</f>
        <v/>
      </c>
      <c r="C610" s="914"/>
      <c r="D610" s="914"/>
      <c r="E610" s="914"/>
      <c r="F610" s="915"/>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5" customHeight="1" thickBot="1">
      <c r="A611" s="635">
        <v>600</v>
      </c>
      <c r="B611" s="913" t="str">
        <f>IF(基本情報入力シート!B639="","",基本情報入力シート!B639)</f>
        <v/>
      </c>
      <c r="C611" s="914"/>
      <c r="D611" s="914"/>
      <c r="E611" s="914"/>
      <c r="F611" s="915"/>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5" customHeight="1" thickBot="1">
      <c r="A612" s="635">
        <v>601</v>
      </c>
      <c r="B612" s="913" t="str">
        <f>IF(基本情報入力シート!B640="","",基本情報入力シート!B640)</f>
        <v/>
      </c>
      <c r="C612" s="914"/>
      <c r="D612" s="914"/>
      <c r="E612" s="914"/>
      <c r="F612" s="915"/>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5" customHeight="1" thickBot="1">
      <c r="A613" s="635">
        <v>602</v>
      </c>
      <c r="B613" s="913" t="str">
        <f>IF(基本情報入力シート!B641="","",基本情報入力シート!B641)</f>
        <v/>
      </c>
      <c r="C613" s="914"/>
      <c r="D613" s="914"/>
      <c r="E613" s="914"/>
      <c r="F613" s="915"/>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5" customHeight="1" thickBot="1">
      <c r="A614" s="635">
        <v>603</v>
      </c>
      <c r="B614" s="913" t="str">
        <f>IF(基本情報入力シート!B642="","",基本情報入力シート!B642)</f>
        <v/>
      </c>
      <c r="C614" s="914"/>
      <c r="D614" s="914"/>
      <c r="E614" s="914"/>
      <c r="F614" s="915"/>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5" customHeight="1" thickBot="1">
      <c r="A615" s="635">
        <v>604</v>
      </c>
      <c r="B615" s="913" t="str">
        <f>IF(基本情報入力シート!B643="","",基本情報入力シート!B643)</f>
        <v/>
      </c>
      <c r="C615" s="914"/>
      <c r="D615" s="914"/>
      <c r="E615" s="914"/>
      <c r="F615" s="915"/>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5" customHeight="1" thickBot="1">
      <c r="A616" s="635">
        <v>605</v>
      </c>
      <c r="B616" s="913" t="str">
        <f>IF(基本情報入力シート!B644="","",基本情報入力シート!B644)</f>
        <v/>
      </c>
      <c r="C616" s="914"/>
      <c r="D616" s="914"/>
      <c r="E616" s="914"/>
      <c r="F616" s="915"/>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5" customHeight="1" thickBot="1">
      <c r="A617" s="635">
        <v>606</v>
      </c>
      <c r="B617" s="913" t="str">
        <f>IF(基本情報入力シート!B645="","",基本情報入力シート!B645)</f>
        <v/>
      </c>
      <c r="C617" s="914"/>
      <c r="D617" s="914"/>
      <c r="E617" s="914"/>
      <c r="F617" s="915"/>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5" customHeight="1" thickBot="1">
      <c r="A618" s="635">
        <v>607</v>
      </c>
      <c r="B618" s="913" t="str">
        <f>IF(基本情報入力シート!B646="","",基本情報入力シート!B646)</f>
        <v/>
      </c>
      <c r="C618" s="914"/>
      <c r="D618" s="914"/>
      <c r="E618" s="914"/>
      <c r="F618" s="915"/>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5" customHeight="1" thickBot="1">
      <c r="A619" s="635">
        <v>608</v>
      </c>
      <c r="B619" s="913" t="str">
        <f>IF(基本情報入力シート!B647="","",基本情報入力シート!B647)</f>
        <v/>
      </c>
      <c r="C619" s="914"/>
      <c r="D619" s="914"/>
      <c r="E619" s="914"/>
      <c r="F619" s="915"/>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5" customHeight="1" thickBot="1">
      <c r="A620" s="635">
        <v>609</v>
      </c>
      <c r="B620" s="913" t="str">
        <f>IF(基本情報入力シート!B648="","",基本情報入力シート!B648)</f>
        <v/>
      </c>
      <c r="C620" s="914"/>
      <c r="D620" s="914"/>
      <c r="E620" s="914"/>
      <c r="F620" s="915"/>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5" customHeight="1" thickBot="1">
      <c r="A621" s="635">
        <v>610</v>
      </c>
      <c r="B621" s="913" t="str">
        <f>IF(基本情報入力シート!B649="","",基本情報入力シート!B649)</f>
        <v/>
      </c>
      <c r="C621" s="914"/>
      <c r="D621" s="914"/>
      <c r="E621" s="914"/>
      <c r="F621" s="915"/>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5" customHeight="1" thickBot="1">
      <c r="A622" s="635">
        <v>611</v>
      </c>
      <c r="B622" s="913" t="str">
        <f>IF(基本情報入力シート!B650="","",基本情報入力シート!B650)</f>
        <v/>
      </c>
      <c r="C622" s="914"/>
      <c r="D622" s="914"/>
      <c r="E622" s="914"/>
      <c r="F622" s="915"/>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5" customHeight="1" thickBot="1">
      <c r="A623" s="635">
        <v>612</v>
      </c>
      <c r="B623" s="913" t="str">
        <f>IF(基本情報入力シート!B651="","",基本情報入力シート!B651)</f>
        <v/>
      </c>
      <c r="C623" s="914"/>
      <c r="D623" s="914"/>
      <c r="E623" s="914"/>
      <c r="F623" s="915"/>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5" customHeight="1" thickBot="1">
      <c r="A624" s="635">
        <v>613</v>
      </c>
      <c r="B624" s="913" t="str">
        <f>IF(基本情報入力シート!B652="","",基本情報入力シート!B652)</f>
        <v/>
      </c>
      <c r="C624" s="914"/>
      <c r="D624" s="914"/>
      <c r="E624" s="914"/>
      <c r="F624" s="915"/>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5" customHeight="1" thickBot="1">
      <c r="A625" s="635">
        <v>614</v>
      </c>
      <c r="B625" s="913" t="str">
        <f>IF(基本情報入力シート!B653="","",基本情報入力シート!B653)</f>
        <v/>
      </c>
      <c r="C625" s="914"/>
      <c r="D625" s="914"/>
      <c r="E625" s="914"/>
      <c r="F625" s="915"/>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5" customHeight="1" thickBot="1">
      <c r="A626" s="635">
        <v>615</v>
      </c>
      <c r="B626" s="913" t="str">
        <f>IF(基本情報入力シート!B654="","",基本情報入力シート!B654)</f>
        <v/>
      </c>
      <c r="C626" s="914"/>
      <c r="D626" s="914"/>
      <c r="E626" s="914"/>
      <c r="F626" s="915"/>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5" customHeight="1" thickBot="1">
      <c r="A627" s="635">
        <v>616</v>
      </c>
      <c r="B627" s="913" t="str">
        <f>IF(基本情報入力シート!B655="","",基本情報入力シート!B655)</f>
        <v/>
      </c>
      <c r="C627" s="914"/>
      <c r="D627" s="914"/>
      <c r="E627" s="914"/>
      <c r="F627" s="915"/>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5" customHeight="1" thickBot="1">
      <c r="A628" s="635">
        <v>617</v>
      </c>
      <c r="B628" s="913" t="str">
        <f>IF(基本情報入力シート!B656="","",基本情報入力シート!B656)</f>
        <v/>
      </c>
      <c r="C628" s="914"/>
      <c r="D628" s="914"/>
      <c r="E628" s="914"/>
      <c r="F628" s="915"/>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5" customHeight="1" thickBot="1">
      <c r="A629" s="635">
        <v>618</v>
      </c>
      <c r="B629" s="913" t="str">
        <f>IF(基本情報入力シート!B657="","",基本情報入力シート!B657)</f>
        <v/>
      </c>
      <c r="C629" s="914"/>
      <c r="D629" s="914"/>
      <c r="E629" s="914"/>
      <c r="F629" s="915"/>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5" customHeight="1" thickBot="1">
      <c r="A630" s="635">
        <v>619</v>
      </c>
      <c r="B630" s="913" t="str">
        <f>IF(基本情報入力シート!B658="","",基本情報入力シート!B658)</f>
        <v/>
      </c>
      <c r="C630" s="914"/>
      <c r="D630" s="914"/>
      <c r="E630" s="914"/>
      <c r="F630" s="915"/>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5" customHeight="1" thickBot="1">
      <c r="A631" s="635">
        <v>620</v>
      </c>
      <c r="B631" s="913" t="str">
        <f>IF(基本情報入力シート!B659="","",基本情報入力シート!B659)</f>
        <v/>
      </c>
      <c r="C631" s="914"/>
      <c r="D631" s="914"/>
      <c r="E631" s="914"/>
      <c r="F631" s="915"/>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5" customHeight="1" thickBot="1">
      <c r="A632" s="635">
        <v>621</v>
      </c>
      <c r="B632" s="913" t="str">
        <f>IF(基本情報入力シート!B660="","",基本情報入力シート!B660)</f>
        <v/>
      </c>
      <c r="C632" s="914"/>
      <c r="D632" s="914"/>
      <c r="E632" s="914"/>
      <c r="F632" s="915"/>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5" customHeight="1" thickBot="1">
      <c r="A633" s="635">
        <v>622</v>
      </c>
      <c r="B633" s="913" t="str">
        <f>IF(基本情報入力シート!B661="","",基本情報入力シート!B661)</f>
        <v/>
      </c>
      <c r="C633" s="914"/>
      <c r="D633" s="914"/>
      <c r="E633" s="914"/>
      <c r="F633" s="915"/>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5" customHeight="1" thickBot="1">
      <c r="A634" s="635">
        <v>623</v>
      </c>
      <c r="B634" s="913" t="str">
        <f>IF(基本情報入力シート!B662="","",基本情報入力シート!B662)</f>
        <v/>
      </c>
      <c r="C634" s="914"/>
      <c r="D634" s="914"/>
      <c r="E634" s="914"/>
      <c r="F634" s="915"/>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5" customHeight="1" thickBot="1">
      <c r="A635" s="635">
        <v>624</v>
      </c>
      <c r="B635" s="913" t="str">
        <f>IF(基本情報入力シート!B663="","",基本情報入力シート!B663)</f>
        <v/>
      </c>
      <c r="C635" s="914"/>
      <c r="D635" s="914"/>
      <c r="E635" s="914"/>
      <c r="F635" s="915"/>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5" customHeight="1" thickBot="1">
      <c r="A636" s="635">
        <v>625</v>
      </c>
      <c r="B636" s="913" t="str">
        <f>IF(基本情報入力シート!B664="","",基本情報入力シート!B664)</f>
        <v/>
      </c>
      <c r="C636" s="914"/>
      <c r="D636" s="914"/>
      <c r="E636" s="914"/>
      <c r="F636" s="915"/>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5" customHeight="1" thickBot="1">
      <c r="A637" s="635">
        <v>626</v>
      </c>
      <c r="B637" s="913" t="str">
        <f>IF(基本情報入力シート!B665="","",基本情報入力シート!B665)</f>
        <v/>
      </c>
      <c r="C637" s="914"/>
      <c r="D637" s="914"/>
      <c r="E637" s="914"/>
      <c r="F637" s="915"/>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5" customHeight="1" thickBot="1">
      <c r="A638" s="635">
        <v>627</v>
      </c>
      <c r="B638" s="913" t="str">
        <f>IF(基本情報入力シート!B666="","",基本情報入力シート!B666)</f>
        <v/>
      </c>
      <c r="C638" s="914"/>
      <c r="D638" s="914"/>
      <c r="E638" s="914"/>
      <c r="F638" s="915"/>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5" customHeight="1" thickBot="1">
      <c r="A639" s="635">
        <v>628</v>
      </c>
      <c r="B639" s="913" t="str">
        <f>IF(基本情報入力シート!B667="","",基本情報入力シート!B667)</f>
        <v/>
      </c>
      <c r="C639" s="914"/>
      <c r="D639" s="914"/>
      <c r="E639" s="914"/>
      <c r="F639" s="915"/>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5" customHeight="1" thickBot="1">
      <c r="A640" s="635">
        <v>629</v>
      </c>
      <c r="B640" s="913" t="str">
        <f>IF(基本情報入力シート!B668="","",基本情報入力シート!B668)</f>
        <v/>
      </c>
      <c r="C640" s="914"/>
      <c r="D640" s="914"/>
      <c r="E640" s="914"/>
      <c r="F640" s="915"/>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5" customHeight="1" thickBot="1">
      <c r="A641" s="635">
        <v>630</v>
      </c>
      <c r="B641" s="913" t="str">
        <f>IF(基本情報入力シート!B669="","",基本情報入力シート!B669)</f>
        <v/>
      </c>
      <c r="C641" s="914"/>
      <c r="D641" s="914"/>
      <c r="E641" s="914"/>
      <c r="F641" s="915"/>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5" customHeight="1" thickBot="1">
      <c r="A642" s="635">
        <v>631</v>
      </c>
      <c r="B642" s="913" t="str">
        <f>IF(基本情報入力シート!B670="","",基本情報入力シート!B670)</f>
        <v/>
      </c>
      <c r="C642" s="914"/>
      <c r="D642" s="914"/>
      <c r="E642" s="914"/>
      <c r="F642" s="915"/>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5" customHeight="1" thickBot="1">
      <c r="A643" s="635">
        <v>632</v>
      </c>
      <c r="B643" s="913" t="str">
        <f>IF(基本情報入力シート!B671="","",基本情報入力シート!B671)</f>
        <v/>
      </c>
      <c r="C643" s="914"/>
      <c r="D643" s="914"/>
      <c r="E643" s="914"/>
      <c r="F643" s="915"/>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5" customHeight="1" thickBot="1">
      <c r="A644" s="635">
        <v>633</v>
      </c>
      <c r="B644" s="913" t="str">
        <f>IF(基本情報入力シート!B672="","",基本情報入力シート!B672)</f>
        <v/>
      </c>
      <c r="C644" s="914"/>
      <c r="D644" s="914"/>
      <c r="E644" s="914"/>
      <c r="F644" s="915"/>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5" customHeight="1" thickBot="1">
      <c r="A645" s="635">
        <v>634</v>
      </c>
      <c r="B645" s="913" t="str">
        <f>IF(基本情報入力シート!B673="","",基本情報入力シート!B673)</f>
        <v/>
      </c>
      <c r="C645" s="914"/>
      <c r="D645" s="914"/>
      <c r="E645" s="914"/>
      <c r="F645" s="915"/>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5" customHeight="1" thickBot="1">
      <c r="A646" s="635">
        <v>635</v>
      </c>
      <c r="B646" s="913" t="str">
        <f>IF(基本情報入力シート!B674="","",基本情報入力シート!B674)</f>
        <v/>
      </c>
      <c r="C646" s="914"/>
      <c r="D646" s="914"/>
      <c r="E646" s="914"/>
      <c r="F646" s="915"/>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5" customHeight="1" thickBot="1">
      <c r="A647" s="635">
        <v>636</v>
      </c>
      <c r="B647" s="913" t="str">
        <f>IF(基本情報入力シート!B675="","",基本情報入力シート!B675)</f>
        <v/>
      </c>
      <c r="C647" s="914"/>
      <c r="D647" s="914"/>
      <c r="E647" s="914"/>
      <c r="F647" s="915"/>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5" customHeight="1" thickBot="1">
      <c r="A648" s="635">
        <v>637</v>
      </c>
      <c r="B648" s="913" t="str">
        <f>IF(基本情報入力シート!B676="","",基本情報入力シート!B676)</f>
        <v/>
      </c>
      <c r="C648" s="914"/>
      <c r="D648" s="914"/>
      <c r="E648" s="914"/>
      <c r="F648" s="915"/>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5" customHeight="1" thickBot="1">
      <c r="A649" s="635">
        <v>638</v>
      </c>
      <c r="B649" s="913" t="str">
        <f>IF(基本情報入力シート!B677="","",基本情報入力シート!B677)</f>
        <v/>
      </c>
      <c r="C649" s="914"/>
      <c r="D649" s="914"/>
      <c r="E649" s="914"/>
      <c r="F649" s="915"/>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5" customHeight="1" thickBot="1">
      <c r="A650" s="635">
        <v>639</v>
      </c>
      <c r="B650" s="913" t="str">
        <f>IF(基本情報入力シート!B678="","",基本情報入力シート!B678)</f>
        <v/>
      </c>
      <c r="C650" s="914"/>
      <c r="D650" s="914"/>
      <c r="E650" s="914"/>
      <c r="F650" s="915"/>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5" customHeight="1" thickBot="1">
      <c r="A651" s="635">
        <v>640</v>
      </c>
      <c r="B651" s="913" t="str">
        <f>IF(基本情報入力シート!B679="","",基本情報入力シート!B679)</f>
        <v/>
      </c>
      <c r="C651" s="914"/>
      <c r="D651" s="914"/>
      <c r="E651" s="914"/>
      <c r="F651" s="915"/>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5" customHeight="1" thickBot="1">
      <c r="A652" s="635">
        <v>641</v>
      </c>
      <c r="B652" s="913" t="str">
        <f>IF(基本情報入力シート!B680="","",基本情報入力シート!B680)</f>
        <v/>
      </c>
      <c r="C652" s="914"/>
      <c r="D652" s="914"/>
      <c r="E652" s="914"/>
      <c r="F652" s="915"/>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5" customHeight="1" thickBot="1">
      <c r="A653" s="635">
        <v>642</v>
      </c>
      <c r="B653" s="913" t="str">
        <f>IF(基本情報入力シート!B681="","",基本情報入力シート!B681)</f>
        <v/>
      </c>
      <c r="C653" s="914"/>
      <c r="D653" s="914"/>
      <c r="E653" s="914"/>
      <c r="F653" s="915"/>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5" customHeight="1" thickBot="1">
      <c r="A654" s="635">
        <v>643</v>
      </c>
      <c r="B654" s="913" t="str">
        <f>IF(基本情報入力シート!B682="","",基本情報入力シート!B682)</f>
        <v/>
      </c>
      <c r="C654" s="914"/>
      <c r="D654" s="914"/>
      <c r="E654" s="914"/>
      <c r="F654" s="915"/>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5" customHeight="1" thickBot="1">
      <c r="A655" s="635">
        <v>644</v>
      </c>
      <c r="B655" s="913" t="str">
        <f>IF(基本情報入力シート!B683="","",基本情報入力シート!B683)</f>
        <v/>
      </c>
      <c r="C655" s="914"/>
      <c r="D655" s="914"/>
      <c r="E655" s="914"/>
      <c r="F655" s="915"/>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5" customHeight="1" thickBot="1">
      <c r="A656" s="635">
        <v>645</v>
      </c>
      <c r="B656" s="913" t="str">
        <f>IF(基本情報入力シート!B684="","",基本情報入力シート!B684)</f>
        <v/>
      </c>
      <c r="C656" s="914"/>
      <c r="D656" s="914"/>
      <c r="E656" s="914"/>
      <c r="F656" s="915"/>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5" customHeight="1" thickBot="1">
      <c r="A657" s="635">
        <v>646</v>
      </c>
      <c r="B657" s="913" t="str">
        <f>IF(基本情報入力シート!B685="","",基本情報入力シート!B685)</f>
        <v/>
      </c>
      <c r="C657" s="914"/>
      <c r="D657" s="914"/>
      <c r="E657" s="914"/>
      <c r="F657" s="915"/>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5" customHeight="1" thickBot="1">
      <c r="A658" s="635">
        <v>647</v>
      </c>
      <c r="B658" s="913" t="str">
        <f>IF(基本情報入力シート!B686="","",基本情報入力シート!B686)</f>
        <v/>
      </c>
      <c r="C658" s="914"/>
      <c r="D658" s="914"/>
      <c r="E658" s="914"/>
      <c r="F658" s="915"/>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5" customHeight="1" thickBot="1">
      <c r="A659" s="635">
        <v>648</v>
      </c>
      <c r="B659" s="913" t="str">
        <f>IF(基本情報入力シート!B687="","",基本情報入力シート!B687)</f>
        <v/>
      </c>
      <c r="C659" s="914"/>
      <c r="D659" s="914"/>
      <c r="E659" s="914"/>
      <c r="F659" s="915"/>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5" customHeight="1" thickBot="1">
      <c r="A660" s="635">
        <v>649</v>
      </c>
      <c r="B660" s="913" t="str">
        <f>IF(基本情報入力シート!B688="","",基本情報入力シート!B688)</f>
        <v/>
      </c>
      <c r="C660" s="914"/>
      <c r="D660" s="914"/>
      <c r="E660" s="914"/>
      <c r="F660" s="915"/>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5" customHeight="1" thickBot="1">
      <c r="A661" s="635">
        <v>650</v>
      </c>
      <c r="B661" s="913" t="str">
        <f>IF(基本情報入力シート!B689="","",基本情報入力シート!B689)</f>
        <v/>
      </c>
      <c r="C661" s="914"/>
      <c r="D661" s="914"/>
      <c r="E661" s="914"/>
      <c r="F661" s="915"/>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5" customHeight="1" thickBot="1">
      <c r="A662" s="635">
        <v>651</v>
      </c>
      <c r="B662" s="913" t="str">
        <f>IF(基本情報入力シート!B690="","",基本情報入力シート!B690)</f>
        <v/>
      </c>
      <c r="C662" s="914"/>
      <c r="D662" s="914"/>
      <c r="E662" s="914"/>
      <c r="F662" s="915"/>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5" customHeight="1" thickBot="1">
      <c r="A663" s="635">
        <v>652</v>
      </c>
      <c r="B663" s="913" t="str">
        <f>IF(基本情報入力シート!B691="","",基本情報入力シート!B691)</f>
        <v/>
      </c>
      <c r="C663" s="914"/>
      <c r="D663" s="914"/>
      <c r="E663" s="914"/>
      <c r="F663" s="915"/>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5" customHeight="1" thickBot="1">
      <c r="A664" s="635">
        <v>653</v>
      </c>
      <c r="B664" s="913" t="str">
        <f>IF(基本情報入力シート!B692="","",基本情報入力シート!B692)</f>
        <v/>
      </c>
      <c r="C664" s="914"/>
      <c r="D664" s="914"/>
      <c r="E664" s="914"/>
      <c r="F664" s="915"/>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5" customHeight="1" thickBot="1">
      <c r="A665" s="635">
        <v>654</v>
      </c>
      <c r="B665" s="913" t="str">
        <f>IF(基本情報入力シート!B693="","",基本情報入力シート!B693)</f>
        <v/>
      </c>
      <c r="C665" s="914"/>
      <c r="D665" s="914"/>
      <c r="E665" s="914"/>
      <c r="F665" s="915"/>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5" customHeight="1" thickBot="1">
      <c r="A666" s="635">
        <v>655</v>
      </c>
      <c r="B666" s="913" t="str">
        <f>IF(基本情報入力シート!B694="","",基本情報入力シート!B694)</f>
        <v/>
      </c>
      <c r="C666" s="914"/>
      <c r="D666" s="914"/>
      <c r="E666" s="914"/>
      <c r="F666" s="915"/>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5" customHeight="1" thickBot="1">
      <c r="A667" s="635">
        <v>656</v>
      </c>
      <c r="B667" s="913" t="str">
        <f>IF(基本情報入力シート!B695="","",基本情報入力シート!B695)</f>
        <v/>
      </c>
      <c r="C667" s="914"/>
      <c r="D667" s="914"/>
      <c r="E667" s="914"/>
      <c r="F667" s="915"/>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5" customHeight="1" thickBot="1">
      <c r="A668" s="635">
        <v>657</v>
      </c>
      <c r="B668" s="913" t="str">
        <f>IF(基本情報入力シート!B696="","",基本情報入力シート!B696)</f>
        <v/>
      </c>
      <c r="C668" s="914"/>
      <c r="D668" s="914"/>
      <c r="E668" s="914"/>
      <c r="F668" s="915"/>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5" customHeight="1" thickBot="1">
      <c r="A669" s="635">
        <v>658</v>
      </c>
      <c r="B669" s="913" t="str">
        <f>IF(基本情報入力シート!B697="","",基本情報入力シート!B697)</f>
        <v/>
      </c>
      <c r="C669" s="914"/>
      <c r="D669" s="914"/>
      <c r="E669" s="914"/>
      <c r="F669" s="915"/>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5" customHeight="1" thickBot="1">
      <c r="A670" s="635">
        <v>659</v>
      </c>
      <c r="B670" s="913" t="str">
        <f>IF(基本情報入力シート!B698="","",基本情報入力シート!B698)</f>
        <v/>
      </c>
      <c r="C670" s="914"/>
      <c r="D670" s="914"/>
      <c r="E670" s="914"/>
      <c r="F670" s="915"/>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5" customHeight="1" thickBot="1">
      <c r="A671" s="635">
        <v>660</v>
      </c>
      <c r="B671" s="913" t="str">
        <f>IF(基本情報入力シート!B699="","",基本情報入力シート!B699)</f>
        <v/>
      </c>
      <c r="C671" s="914"/>
      <c r="D671" s="914"/>
      <c r="E671" s="914"/>
      <c r="F671" s="915"/>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5" customHeight="1" thickBot="1">
      <c r="A672" s="635">
        <v>661</v>
      </c>
      <c r="B672" s="913" t="str">
        <f>IF(基本情報入力シート!B700="","",基本情報入力シート!B700)</f>
        <v/>
      </c>
      <c r="C672" s="914"/>
      <c r="D672" s="914"/>
      <c r="E672" s="914"/>
      <c r="F672" s="915"/>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5" customHeight="1" thickBot="1">
      <c r="A673" s="635">
        <v>662</v>
      </c>
      <c r="B673" s="913" t="str">
        <f>IF(基本情報入力シート!B701="","",基本情報入力シート!B701)</f>
        <v/>
      </c>
      <c r="C673" s="914"/>
      <c r="D673" s="914"/>
      <c r="E673" s="914"/>
      <c r="F673" s="915"/>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5" customHeight="1" thickBot="1">
      <c r="A674" s="635">
        <v>663</v>
      </c>
      <c r="B674" s="913" t="str">
        <f>IF(基本情報入力シート!B702="","",基本情報入力シート!B702)</f>
        <v/>
      </c>
      <c r="C674" s="914"/>
      <c r="D674" s="914"/>
      <c r="E674" s="914"/>
      <c r="F674" s="915"/>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5" customHeight="1" thickBot="1">
      <c r="A675" s="635">
        <v>664</v>
      </c>
      <c r="B675" s="913" t="str">
        <f>IF(基本情報入力シート!B703="","",基本情報入力シート!B703)</f>
        <v/>
      </c>
      <c r="C675" s="914"/>
      <c r="D675" s="914"/>
      <c r="E675" s="914"/>
      <c r="F675" s="915"/>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5" customHeight="1" thickBot="1">
      <c r="A676" s="635">
        <v>665</v>
      </c>
      <c r="B676" s="913" t="str">
        <f>IF(基本情報入力シート!B704="","",基本情報入力シート!B704)</f>
        <v/>
      </c>
      <c r="C676" s="914"/>
      <c r="D676" s="914"/>
      <c r="E676" s="914"/>
      <c r="F676" s="915"/>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5" customHeight="1" thickBot="1">
      <c r="A677" s="635">
        <v>666</v>
      </c>
      <c r="B677" s="913" t="str">
        <f>IF(基本情報入力シート!B705="","",基本情報入力シート!B705)</f>
        <v/>
      </c>
      <c r="C677" s="914"/>
      <c r="D677" s="914"/>
      <c r="E677" s="914"/>
      <c r="F677" s="915"/>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5" customHeight="1" thickBot="1">
      <c r="A678" s="635">
        <v>667</v>
      </c>
      <c r="B678" s="913" t="str">
        <f>IF(基本情報入力シート!B706="","",基本情報入力シート!B706)</f>
        <v/>
      </c>
      <c r="C678" s="914"/>
      <c r="D678" s="914"/>
      <c r="E678" s="914"/>
      <c r="F678" s="915"/>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5" customHeight="1" thickBot="1">
      <c r="A679" s="635">
        <v>668</v>
      </c>
      <c r="B679" s="913" t="str">
        <f>IF(基本情報入力シート!B707="","",基本情報入力シート!B707)</f>
        <v/>
      </c>
      <c r="C679" s="914"/>
      <c r="D679" s="914"/>
      <c r="E679" s="914"/>
      <c r="F679" s="915"/>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5" customHeight="1" thickBot="1">
      <c r="A680" s="635">
        <v>669</v>
      </c>
      <c r="B680" s="913" t="str">
        <f>IF(基本情報入力シート!B708="","",基本情報入力シート!B708)</f>
        <v/>
      </c>
      <c r="C680" s="914"/>
      <c r="D680" s="914"/>
      <c r="E680" s="914"/>
      <c r="F680" s="915"/>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5" customHeight="1" thickBot="1">
      <c r="A681" s="635">
        <v>670</v>
      </c>
      <c r="B681" s="913" t="str">
        <f>IF(基本情報入力シート!B709="","",基本情報入力シート!B709)</f>
        <v/>
      </c>
      <c r="C681" s="914"/>
      <c r="D681" s="914"/>
      <c r="E681" s="914"/>
      <c r="F681" s="915"/>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5" customHeight="1" thickBot="1">
      <c r="A682" s="635">
        <v>671</v>
      </c>
      <c r="B682" s="913" t="str">
        <f>IF(基本情報入力シート!B710="","",基本情報入力シート!B710)</f>
        <v/>
      </c>
      <c r="C682" s="914"/>
      <c r="D682" s="914"/>
      <c r="E682" s="914"/>
      <c r="F682" s="915"/>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5" customHeight="1" thickBot="1">
      <c r="A683" s="635">
        <v>672</v>
      </c>
      <c r="B683" s="913" t="str">
        <f>IF(基本情報入力シート!B711="","",基本情報入力シート!B711)</f>
        <v/>
      </c>
      <c r="C683" s="914"/>
      <c r="D683" s="914"/>
      <c r="E683" s="914"/>
      <c r="F683" s="915"/>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5" customHeight="1" thickBot="1">
      <c r="A684" s="635">
        <v>673</v>
      </c>
      <c r="B684" s="913" t="str">
        <f>IF(基本情報入力シート!B712="","",基本情報入力シート!B712)</f>
        <v/>
      </c>
      <c r="C684" s="914"/>
      <c r="D684" s="914"/>
      <c r="E684" s="914"/>
      <c r="F684" s="915"/>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5" customHeight="1" thickBot="1">
      <c r="A685" s="635">
        <v>674</v>
      </c>
      <c r="B685" s="913" t="str">
        <f>IF(基本情報入力シート!B713="","",基本情報入力シート!B713)</f>
        <v/>
      </c>
      <c r="C685" s="914"/>
      <c r="D685" s="914"/>
      <c r="E685" s="914"/>
      <c r="F685" s="915"/>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5" customHeight="1" thickBot="1">
      <c r="A686" s="635">
        <v>675</v>
      </c>
      <c r="B686" s="913" t="str">
        <f>IF(基本情報入力シート!B714="","",基本情報入力シート!B714)</f>
        <v/>
      </c>
      <c r="C686" s="914"/>
      <c r="D686" s="914"/>
      <c r="E686" s="914"/>
      <c r="F686" s="915"/>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5" customHeight="1" thickBot="1">
      <c r="A687" s="635">
        <v>676</v>
      </c>
      <c r="B687" s="913" t="str">
        <f>IF(基本情報入力シート!B715="","",基本情報入力シート!B715)</f>
        <v/>
      </c>
      <c r="C687" s="914"/>
      <c r="D687" s="914"/>
      <c r="E687" s="914"/>
      <c r="F687" s="915"/>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5" customHeight="1" thickBot="1">
      <c r="A688" s="635">
        <v>677</v>
      </c>
      <c r="B688" s="913" t="str">
        <f>IF(基本情報入力シート!B716="","",基本情報入力シート!B716)</f>
        <v/>
      </c>
      <c r="C688" s="914"/>
      <c r="D688" s="914"/>
      <c r="E688" s="914"/>
      <c r="F688" s="915"/>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5" customHeight="1" thickBot="1">
      <c r="A689" s="635">
        <v>678</v>
      </c>
      <c r="B689" s="913" t="str">
        <f>IF(基本情報入力シート!B717="","",基本情報入力シート!B717)</f>
        <v/>
      </c>
      <c r="C689" s="914"/>
      <c r="D689" s="914"/>
      <c r="E689" s="914"/>
      <c r="F689" s="915"/>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5" customHeight="1" thickBot="1">
      <c r="A690" s="635">
        <v>679</v>
      </c>
      <c r="B690" s="913" t="str">
        <f>IF(基本情報入力シート!B718="","",基本情報入力シート!B718)</f>
        <v/>
      </c>
      <c r="C690" s="914"/>
      <c r="D690" s="914"/>
      <c r="E690" s="914"/>
      <c r="F690" s="915"/>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5" customHeight="1" thickBot="1">
      <c r="A691" s="635">
        <v>680</v>
      </c>
      <c r="B691" s="913" t="str">
        <f>IF(基本情報入力シート!B719="","",基本情報入力シート!B719)</f>
        <v/>
      </c>
      <c r="C691" s="914"/>
      <c r="D691" s="914"/>
      <c r="E691" s="914"/>
      <c r="F691" s="915"/>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5" customHeight="1" thickBot="1">
      <c r="A692" s="635">
        <v>681</v>
      </c>
      <c r="B692" s="913" t="str">
        <f>IF(基本情報入力シート!B720="","",基本情報入力シート!B720)</f>
        <v/>
      </c>
      <c r="C692" s="914"/>
      <c r="D692" s="914"/>
      <c r="E692" s="914"/>
      <c r="F692" s="915"/>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5" customHeight="1" thickBot="1">
      <c r="A693" s="635">
        <v>682</v>
      </c>
      <c r="B693" s="913" t="str">
        <f>IF(基本情報入力シート!B721="","",基本情報入力シート!B721)</f>
        <v/>
      </c>
      <c r="C693" s="914"/>
      <c r="D693" s="914"/>
      <c r="E693" s="914"/>
      <c r="F693" s="915"/>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5" customHeight="1" thickBot="1">
      <c r="A694" s="635">
        <v>683</v>
      </c>
      <c r="B694" s="913" t="str">
        <f>IF(基本情報入力シート!B722="","",基本情報入力シート!B722)</f>
        <v/>
      </c>
      <c r="C694" s="914"/>
      <c r="D694" s="914"/>
      <c r="E694" s="914"/>
      <c r="F694" s="915"/>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5" customHeight="1" thickBot="1">
      <c r="A695" s="635">
        <v>684</v>
      </c>
      <c r="B695" s="913" t="str">
        <f>IF(基本情報入力シート!B723="","",基本情報入力シート!B723)</f>
        <v/>
      </c>
      <c r="C695" s="914"/>
      <c r="D695" s="914"/>
      <c r="E695" s="914"/>
      <c r="F695" s="915"/>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5" customHeight="1" thickBot="1">
      <c r="A696" s="635">
        <v>685</v>
      </c>
      <c r="B696" s="913" t="str">
        <f>IF(基本情報入力シート!B724="","",基本情報入力シート!B724)</f>
        <v/>
      </c>
      <c r="C696" s="914"/>
      <c r="D696" s="914"/>
      <c r="E696" s="914"/>
      <c r="F696" s="915"/>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5" customHeight="1" thickBot="1">
      <c r="A697" s="635">
        <v>686</v>
      </c>
      <c r="B697" s="913" t="str">
        <f>IF(基本情報入力シート!B725="","",基本情報入力シート!B725)</f>
        <v/>
      </c>
      <c r="C697" s="914"/>
      <c r="D697" s="914"/>
      <c r="E697" s="914"/>
      <c r="F697" s="915"/>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5" customHeight="1" thickBot="1">
      <c r="A698" s="635">
        <v>687</v>
      </c>
      <c r="B698" s="913" t="str">
        <f>IF(基本情報入力シート!B726="","",基本情報入力シート!B726)</f>
        <v/>
      </c>
      <c r="C698" s="914"/>
      <c r="D698" s="914"/>
      <c r="E698" s="914"/>
      <c r="F698" s="915"/>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5" customHeight="1" thickBot="1">
      <c r="A699" s="635">
        <v>688</v>
      </c>
      <c r="B699" s="913" t="str">
        <f>IF(基本情報入力シート!B727="","",基本情報入力シート!B727)</f>
        <v/>
      </c>
      <c r="C699" s="914"/>
      <c r="D699" s="914"/>
      <c r="E699" s="914"/>
      <c r="F699" s="915"/>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5" customHeight="1" thickBot="1">
      <c r="A700" s="635">
        <v>689</v>
      </c>
      <c r="B700" s="913" t="str">
        <f>IF(基本情報入力シート!B728="","",基本情報入力シート!B728)</f>
        <v/>
      </c>
      <c r="C700" s="914"/>
      <c r="D700" s="914"/>
      <c r="E700" s="914"/>
      <c r="F700" s="915"/>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5" customHeight="1" thickBot="1">
      <c r="A701" s="635">
        <v>690</v>
      </c>
      <c r="B701" s="913" t="str">
        <f>IF(基本情報入力シート!B729="","",基本情報入力シート!B729)</f>
        <v/>
      </c>
      <c r="C701" s="914"/>
      <c r="D701" s="914"/>
      <c r="E701" s="914"/>
      <c r="F701" s="915"/>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5" customHeight="1" thickBot="1">
      <c r="A702" s="635">
        <v>691</v>
      </c>
      <c r="B702" s="913" t="str">
        <f>IF(基本情報入力シート!B730="","",基本情報入力シート!B730)</f>
        <v/>
      </c>
      <c r="C702" s="914"/>
      <c r="D702" s="914"/>
      <c r="E702" s="914"/>
      <c r="F702" s="915"/>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5" customHeight="1" thickBot="1">
      <c r="A703" s="635">
        <v>692</v>
      </c>
      <c r="B703" s="913" t="str">
        <f>IF(基本情報入力シート!B731="","",基本情報入力シート!B731)</f>
        <v/>
      </c>
      <c r="C703" s="914"/>
      <c r="D703" s="914"/>
      <c r="E703" s="914"/>
      <c r="F703" s="915"/>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5" customHeight="1" thickBot="1">
      <c r="A704" s="635">
        <v>693</v>
      </c>
      <c r="B704" s="913" t="str">
        <f>IF(基本情報入力シート!B732="","",基本情報入力シート!B732)</f>
        <v/>
      </c>
      <c r="C704" s="914"/>
      <c r="D704" s="914"/>
      <c r="E704" s="914"/>
      <c r="F704" s="915"/>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5" customHeight="1" thickBot="1">
      <c r="A705" s="635">
        <v>694</v>
      </c>
      <c r="B705" s="913" t="str">
        <f>IF(基本情報入力シート!B733="","",基本情報入力シート!B733)</f>
        <v/>
      </c>
      <c r="C705" s="914"/>
      <c r="D705" s="914"/>
      <c r="E705" s="914"/>
      <c r="F705" s="915"/>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5" customHeight="1" thickBot="1">
      <c r="A706" s="635">
        <v>695</v>
      </c>
      <c r="B706" s="913" t="str">
        <f>IF(基本情報入力シート!B734="","",基本情報入力シート!B734)</f>
        <v/>
      </c>
      <c r="C706" s="914"/>
      <c r="D706" s="914"/>
      <c r="E706" s="914"/>
      <c r="F706" s="915"/>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5" customHeight="1" thickBot="1">
      <c r="A707" s="635">
        <v>696</v>
      </c>
      <c r="B707" s="913" t="str">
        <f>IF(基本情報入力シート!B735="","",基本情報入力シート!B735)</f>
        <v/>
      </c>
      <c r="C707" s="914"/>
      <c r="D707" s="914"/>
      <c r="E707" s="914"/>
      <c r="F707" s="915"/>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5" customHeight="1" thickBot="1">
      <c r="A708" s="635">
        <v>697</v>
      </c>
      <c r="B708" s="913" t="str">
        <f>IF(基本情報入力シート!B736="","",基本情報入力シート!B736)</f>
        <v/>
      </c>
      <c r="C708" s="914"/>
      <c r="D708" s="914"/>
      <c r="E708" s="914"/>
      <c r="F708" s="915"/>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5" customHeight="1" thickBot="1">
      <c r="A709" s="635">
        <v>698</v>
      </c>
      <c r="B709" s="913" t="str">
        <f>IF(基本情報入力シート!B737="","",基本情報入力シート!B737)</f>
        <v/>
      </c>
      <c r="C709" s="914"/>
      <c r="D709" s="914"/>
      <c r="E709" s="914"/>
      <c r="F709" s="915"/>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5" customHeight="1" thickBot="1">
      <c r="A710" s="635">
        <v>699</v>
      </c>
      <c r="B710" s="913" t="str">
        <f>IF(基本情報入力シート!B738="","",基本情報入力シート!B738)</f>
        <v/>
      </c>
      <c r="C710" s="914"/>
      <c r="D710" s="914"/>
      <c r="E710" s="914"/>
      <c r="F710" s="915"/>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5" customHeight="1" thickBot="1">
      <c r="A711" s="635">
        <v>700</v>
      </c>
      <c r="B711" s="913" t="str">
        <f>IF(基本情報入力シート!B739="","",基本情報入力シート!B739)</f>
        <v/>
      </c>
      <c r="C711" s="914"/>
      <c r="D711" s="914"/>
      <c r="E711" s="914"/>
      <c r="F711" s="915"/>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5" customHeight="1" thickBot="1">
      <c r="A712" s="635">
        <v>701</v>
      </c>
      <c r="B712" s="913" t="str">
        <f>IF(基本情報入力シート!B740="","",基本情報入力シート!B740)</f>
        <v/>
      </c>
      <c r="C712" s="914"/>
      <c r="D712" s="914"/>
      <c r="E712" s="914"/>
      <c r="F712" s="915"/>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5" customHeight="1" thickBot="1">
      <c r="A713" s="635">
        <v>702</v>
      </c>
      <c r="B713" s="913" t="str">
        <f>IF(基本情報入力シート!B741="","",基本情報入力シート!B741)</f>
        <v/>
      </c>
      <c r="C713" s="914"/>
      <c r="D713" s="914"/>
      <c r="E713" s="914"/>
      <c r="F713" s="915"/>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5" customHeight="1" thickBot="1">
      <c r="A714" s="635">
        <v>703</v>
      </c>
      <c r="B714" s="913" t="str">
        <f>IF(基本情報入力シート!B742="","",基本情報入力シート!B742)</f>
        <v/>
      </c>
      <c r="C714" s="914"/>
      <c r="D714" s="914"/>
      <c r="E714" s="914"/>
      <c r="F714" s="915"/>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5" customHeight="1" thickBot="1">
      <c r="A715" s="635">
        <v>704</v>
      </c>
      <c r="B715" s="913" t="str">
        <f>IF(基本情報入力シート!B743="","",基本情報入力シート!B743)</f>
        <v/>
      </c>
      <c r="C715" s="914"/>
      <c r="D715" s="914"/>
      <c r="E715" s="914"/>
      <c r="F715" s="915"/>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5" customHeight="1" thickBot="1">
      <c r="A716" s="635">
        <v>705</v>
      </c>
      <c r="B716" s="913" t="str">
        <f>IF(基本情報入力シート!B744="","",基本情報入力シート!B744)</f>
        <v/>
      </c>
      <c r="C716" s="914"/>
      <c r="D716" s="914"/>
      <c r="E716" s="914"/>
      <c r="F716" s="915"/>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5" customHeight="1" thickBot="1">
      <c r="A717" s="635">
        <v>706</v>
      </c>
      <c r="B717" s="913" t="str">
        <f>IF(基本情報入力シート!B745="","",基本情報入力シート!B745)</f>
        <v/>
      </c>
      <c r="C717" s="914"/>
      <c r="D717" s="914"/>
      <c r="E717" s="914"/>
      <c r="F717" s="915"/>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5" customHeight="1" thickBot="1">
      <c r="A718" s="635">
        <v>707</v>
      </c>
      <c r="B718" s="913" t="str">
        <f>IF(基本情報入力シート!B746="","",基本情報入力シート!B746)</f>
        <v/>
      </c>
      <c r="C718" s="914"/>
      <c r="D718" s="914"/>
      <c r="E718" s="914"/>
      <c r="F718" s="915"/>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5" customHeight="1" thickBot="1">
      <c r="A719" s="635">
        <v>708</v>
      </c>
      <c r="B719" s="913" t="str">
        <f>IF(基本情報入力シート!B747="","",基本情報入力シート!B747)</f>
        <v/>
      </c>
      <c r="C719" s="914"/>
      <c r="D719" s="914"/>
      <c r="E719" s="914"/>
      <c r="F719" s="915"/>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5" customHeight="1" thickBot="1">
      <c r="A720" s="635">
        <v>709</v>
      </c>
      <c r="B720" s="913" t="str">
        <f>IF(基本情報入力シート!B748="","",基本情報入力シート!B748)</f>
        <v/>
      </c>
      <c r="C720" s="914"/>
      <c r="D720" s="914"/>
      <c r="E720" s="914"/>
      <c r="F720" s="915"/>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5" customHeight="1" thickBot="1">
      <c r="A721" s="635">
        <v>710</v>
      </c>
      <c r="B721" s="913" t="str">
        <f>IF(基本情報入力シート!B749="","",基本情報入力シート!B749)</f>
        <v/>
      </c>
      <c r="C721" s="914"/>
      <c r="D721" s="914"/>
      <c r="E721" s="914"/>
      <c r="F721" s="915"/>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5" customHeight="1" thickBot="1">
      <c r="A722" s="635">
        <v>711</v>
      </c>
      <c r="B722" s="913" t="str">
        <f>IF(基本情報入力シート!B750="","",基本情報入力シート!B750)</f>
        <v/>
      </c>
      <c r="C722" s="914"/>
      <c r="D722" s="914"/>
      <c r="E722" s="914"/>
      <c r="F722" s="915"/>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5" customHeight="1" thickBot="1">
      <c r="A723" s="635">
        <v>712</v>
      </c>
      <c r="B723" s="913" t="str">
        <f>IF(基本情報入力シート!B751="","",基本情報入力シート!B751)</f>
        <v/>
      </c>
      <c r="C723" s="914"/>
      <c r="D723" s="914"/>
      <c r="E723" s="914"/>
      <c r="F723" s="915"/>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5" customHeight="1" thickBot="1">
      <c r="A724" s="635">
        <v>713</v>
      </c>
      <c r="B724" s="913" t="str">
        <f>IF(基本情報入力シート!B752="","",基本情報入力シート!B752)</f>
        <v/>
      </c>
      <c r="C724" s="914"/>
      <c r="D724" s="914"/>
      <c r="E724" s="914"/>
      <c r="F724" s="915"/>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5" customHeight="1" thickBot="1">
      <c r="A725" s="635">
        <v>714</v>
      </c>
      <c r="B725" s="913" t="str">
        <f>IF(基本情報入力シート!B753="","",基本情報入力シート!B753)</f>
        <v/>
      </c>
      <c r="C725" s="914"/>
      <c r="D725" s="914"/>
      <c r="E725" s="914"/>
      <c r="F725" s="915"/>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5" customHeight="1" thickBot="1">
      <c r="A726" s="635">
        <v>715</v>
      </c>
      <c r="B726" s="913" t="str">
        <f>IF(基本情報入力シート!B754="","",基本情報入力シート!B754)</f>
        <v/>
      </c>
      <c r="C726" s="914"/>
      <c r="D726" s="914"/>
      <c r="E726" s="914"/>
      <c r="F726" s="915"/>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5" customHeight="1" thickBot="1">
      <c r="A727" s="635">
        <v>716</v>
      </c>
      <c r="B727" s="913" t="str">
        <f>IF(基本情報入力シート!B755="","",基本情報入力シート!B755)</f>
        <v/>
      </c>
      <c r="C727" s="914"/>
      <c r="D727" s="914"/>
      <c r="E727" s="914"/>
      <c r="F727" s="915"/>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5" customHeight="1" thickBot="1">
      <c r="A728" s="635">
        <v>717</v>
      </c>
      <c r="B728" s="913" t="str">
        <f>IF(基本情報入力シート!B756="","",基本情報入力シート!B756)</f>
        <v/>
      </c>
      <c r="C728" s="914"/>
      <c r="D728" s="914"/>
      <c r="E728" s="914"/>
      <c r="F728" s="915"/>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5" customHeight="1" thickBot="1">
      <c r="A729" s="635">
        <v>718</v>
      </c>
      <c r="B729" s="913" t="str">
        <f>IF(基本情報入力シート!B757="","",基本情報入力シート!B757)</f>
        <v/>
      </c>
      <c r="C729" s="914"/>
      <c r="D729" s="914"/>
      <c r="E729" s="914"/>
      <c r="F729" s="915"/>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5" customHeight="1" thickBot="1">
      <c r="A730" s="635">
        <v>719</v>
      </c>
      <c r="B730" s="913" t="str">
        <f>IF(基本情報入力シート!B758="","",基本情報入力シート!B758)</f>
        <v/>
      </c>
      <c r="C730" s="914"/>
      <c r="D730" s="914"/>
      <c r="E730" s="914"/>
      <c r="F730" s="915"/>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5" customHeight="1" thickBot="1">
      <c r="A731" s="635">
        <v>720</v>
      </c>
      <c r="B731" s="913" t="str">
        <f>IF(基本情報入力シート!B759="","",基本情報入力シート!B759)</f>
        <v/>
      </c>
      <c r="C731" s="914"/>
      <c r="D731" s="914"/>
      <c r="E731" s="914"/>
      <c r="F731" s="915"/>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5" customHeight="1" thickBot="1">
      <c r="A732" s="635">
        <v>721</v>
      </c>
      <c r="B732" s="913" t="str">
        <f>IF(基本情報入力シート!B760="","",基本情報入力シート!B760)</f>
        <v/>
      </c>
      <c r="C732" s="914"/>
      <c r="D732" s="914"/>
      <c r="E732" s="914"/>
      <c r="F732" s="915"/>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5" customHeight="1" thickBot="1">
      <c r="A733" s="635">
        <v>722</v>
      </c>
      <c r="B733" s="913" t="str">
        <f>IF(基本情報入力シート!B761="","",基本情報入力シート!B761)</f>
        <v/>
      </c>
      <c r="C733" s="914"/>
      <c r="D733" s="914"/>
      <c r="E733" s="914"/>
      <c r="F733" s="915"/>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5" customHeight="1" thickBot="1">
      <c r="A734" s="635">
        <v>723</v>
      </c>
      <c r="B734" s="913" t="str">
        <f>IF(基本情報入力シート!B762="","",基本情報入力シート!B762)</f>
        <v/>
      </c>
      <c r="C734" s="914"/>
      <c r="D734" s="914"/>
      <c r="E734" s="914"/>
      <c r="F734" s="915"/>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5" customHeight="1" thickBot="1">
      <c r="A735" s="635">
        <v>724</v>
      </c>
      <c r="B735" s="913" t="str">
        <f>IF(基本情報入力シート!B763="","",基本情報入力シート!B763)</f>
        <v/>
      </c>
      <c r="C735" s="914"/>
      <c r="D735" s="914"/>
      <c r="E735" s="914"/>
      <c r="F735" s="915"/>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5" customHeight="1" thickBot="1">
      <c r="A736" s="635">
        <v>725</v>
      </c>
      <c r="B736" s="913" t="str">
        <f>IF(基本情報入力シート!B764="","",基本情報入力シート!B764)</f>
        <v/>
      </c>
      <c r="C736" s="914"/>
      <c r="D736" s="914"/>
      <c r="E736" s="914"/>
      <c r="F736" s="915"/>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5" customHeight="1" thickBot="1">
      <c r="A737" s="635">
        <v>726</v>
      </c>
      <c r="B737" s="913" t="str">
        <f>IF(基本情報入力シート!B765="","",基本情報入力シート!B765)</f>
        <v/>
      </c>
      <c r="C737" s="914"/>
      <c r="D737" s="914"/>
      <c r="E737" s="914"/>
      <c r="F737" s="915"/>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5" customHeight="1" thickBot="1">
      <c r="A738" s="635">
        <v>727</v>
      </c>
      <c r="B738" s="913" t="str">
        <f>IF(基本情報入力シート!B766="","",基本情報入力シート!B766)</f>
        <v/>
      </c>
      <c r="C738" s="914"/>
      <c r="D738" s="914"/>
      <c r="E738" s="914"/>
      <c r="F738" s="915"/>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5" customHeight="1" thickBot="1">
      <c r="A739" s="635">
        <v>728</v>
      </c>
      <c r="B739" s="913" t="str">
        <f>IF(基本情報入力シート!B767="","",基本情報入力シート!B767)</f>
        <v/>
      </c>
      <c r="C739" s="914"/>
      <c r="D739" s="914"/>
      <c r="E739" s="914"/>
      <c r="F739" s="915"/>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5" customHeight="1" thickBot="1">
      <c r="A740" s="635">
        <v>729</v>
      </c>
      <c r="B740" s="913" t="str">
        <f>IF(基本情報入力シート!B768="","",基本情報入力シート!B768)</f>
        <v/>
      </c>
      <c r="C740" s="914"/>
      <c r="D740" s="914"/>
      <c r="E740" s="914"/>
      <c r="F740" s="915"/>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5" customHeight="1" thickBot="1">
      <c r="A741" s="635">
        <v>730</v>
      </c>
      <c r="B741" s="913" t="str">
        <f>IF(基本情報入力シート!B769="","",基本情報入力シート!B769)</f>
        <v/>
      </c>
      <c r="C741" s="914"/>
      <c r="D741" s="914"/>
      <c r="E741" s="914"/>
      <c r="F741" s="915"/>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5" customHeight="1" thickBot="1">
      <c r="A742" s="635">
        <v>731</v>
      </c>
      <c r="B742" s="913" t="str">
        <f>IF(基本情報入力シート!B770="","",基本情報入力シート!B770)</f>
        <v/>
      </c>
      <c r="C742" s="914"/>
      <c r="D742" s="914"/>
      <c r="E742" s="914"/>
      <c r="F742" s="915"/>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5" customHeight="1" thickBot="1">
      <c r="A743" s="635">
        <v>732</v>
      </c>
      <c r="B743" s="913" t="str">
        <f>IF(基本情報入力シート!B771="","",基本情報入力シート!B771)</f>
        <v/>
      </c>
      <c r="C743" s="914"/>
      <c r="D743" s="914"/>
      <c r="E743" s="914"/>
      <c r="F743" s="915"/>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5" customHeight="1" thickBot="1">
      <c r="A744" s="635">
        <v>733</v>
      </c>
      <c r="B744" s="913" t="str">
        <f>IF(基本情報入力シート!B772="","",基本情報入力シート!B772)</f>
        <v/>
      </c>
      <c r="C744" s="914"/>
      <c r="D744" s="914"/>
      <c r="E744" s="914"/>
      <c r="F744" s="915"/>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5" customHeight="1" thickBot="1">
      <c r="A745" s="635">
        <v>734</v>
      </c>
      <c r="B745" s="913" t="str">
        <f>IF(基本情報入力シート!B773="","",基本情報入力シート!B773)</f>
        <v/>
      </c>
      <c r="C745" s="914"/>
      <c r="D745" s="914"/>
      <c r="E745" s="914"/>
      <c r="F745" s="915"/>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5" customHeight="1" thickBot="1">
      <c r="A746" s="635">
        <v>735</v>
      </c>
      <c r="B746" s="913" t="str">
        <f>IF(基本情報入力シート!B774="","",基本情報入力シート!B774)</f>
        <v/>
      </c>
      <c r="C746" s="914"/>
      <c r="D746" s="914"/>
      <c r="E746" s="914"/>
      <c r="F746" s="915"/>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5" customHeight="1" thickBot="1">
      <c r="A747" s="635">
        <v>736</v>
      </c>
      <c r="B747" s="913" t="str">
        <f>IF(基本情報入力シート!B775="","",基本情報入力シート!B775)</f>
        <v/>
      </c>
      <c r="C747" s="914"/>
      <c r="D747" s="914"/>
      <c r="E747" s="914"/>
      <c r="F747" s="915"/>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5" customHeight="1" thickBot="1">
      <c r="A748" s="635">
        <v>737</v>
      </c>
      <c r="B748" s="913" t="str">
        <f>IF(基本情報入力シート!B776="","",基本情報入力シート!B776)</f>
        <v/>
      </c>
      <c r="C748" s="914"/>
      <c r="D748" s="914"/>
      <c r="E748" s="914"/>
      <c r="F748" s="915"/>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5" customHeight="1" thickBot="1">
      <c r="A749" s="635">
        <v>738</v>
      </c>
      <c r="B749" s="913" t="str">
        <f>IF(基本情報入力シート!B777="","",基本情報入力シート!B777)</f>
        <v/>
      </c>
      <c r="C749" s="914"/>
      <c r="D749" s="914"/>
      <c r="E749" s="914"/>
      <c r="F749" s="915"/>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5" customHeight="1" thickBot="1">
      <c r="A750" s="635">
        <v>739</v>
      </c>
      <c r="B750" s="913" t="str">
        <f>IF(基本情報入力シート!B778="","",基本情報入力シート!B778)</f>
        <v/>
      </c>
      <c r="C750" s="914"/>
      <c r="D750" s="914"/>
      <c r="E750" s="914"/>
      <c r="F750" s="915"/>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5" customHeight="1" thickBot="1">
      <c r="A751" s="635">
        <v>740</v>
      </c>
      <c r="B751" s="913" t="str">
        <f>IF(基本情報入力シート!B779="","",基本情報入力シート!B779)</f>
        <v/>
      </c>
      <c r="C751" s="914"/>
      <c r="D751" s="914"/>
      <c r="E751" s="914"/>
      <c r="F751" s="915"/>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5" customHeight="1" thickBot="1">
      <c r="A752" s="635">
        <v>741</v>
      </c>
      <c r="B752" s="913" t="str">
        <f>IF(基本情報入力シート!B780="","",基本情報入力シート!B780)</f>
        <v/>
      </c>
      <c r="C752" s="914"/>
      <c r="D752" s="914"/>
      <c r="E752" s="914"/>
      <c r="F752" s="915"/>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5" customHeight="1" thickBot="1">
      <c r="A753" s="635">
        <v>742</v>
      </c>
      <c r="B753" s="913" t="str">
        <f>IF(基本情報入力シート!B781="","",基本情報入力シート!B781)</f>
        <v/>
      </c>
      <c r="C753" s="914"/>
      <c r="D753" s="914"/>
      <c r="E753" s="914"/>
      <c r="F753" s="915"/>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5" customHeight="1" thickBot="1">
      <c r="A754" s="635">
        <v>743</v>
      </c>
      <c r="B754" s="913" t="str">
        <f>IF(基本情報入力シート!B782="","",基本情報入力シート!B782)</f>
        <v/>
      </c>
      <c r="C754" s="914"/>
      <c r="D754" s="914"/>
      <c r="E754" s="914"/>
      <c r="F754" s="915"/>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5" customHeight="1" thickBot="1">
      <c r="A755" s="635">
        <v>744</v>
      </c>
      <c r="B755" s="913" t="str">
        <f>IF(基本情報入力シート!B783="","",基本情報入力シート!B783)</f>
        <v/>
      </c>
      <c r="C755" s="914"/>
      <c r="D755" s="914"/>
      <c r="E755" s="914"/>
      <c r="F755" s="915"/>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5" customHeight="1" thickBot="1">
      <c r="A756" s="635">
        <v>745</v>
      </c>
      <c r="B756" s="913" t="str">
        <f>IF(基本情報入力シート!B784="","",基本情報入力シート!B784)</f>
        <v/>
      </c>
      <c r="C756" s="914"/>
      <c r="D756" s="914"/>
      <c r="E756" s="914"/>
      <c r="F756" s="915"/>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5" customHeight="1" thickBot="1">
      <c r="A757" s="635">
        <v>746</v>
      </c>
      <c r="B757" s="913" t="str">
        <f>IF(基本情報入力シート!B785="","",基本情報入力シート!B785)</f>
        <v/>
      </c>
      <c r="C757" s="914"/>
      <c r="D757" s="914"/>
      <c r="E757" s="914"/>
      <c r="F757" s="915"/>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5" customHeight="1" thickBot="1">
      <c r="A758" s="635">
        <v>747</v>
      </c>
      <c r="B758" s="913" t="str">
        <f>IF(基本情報入力シート!B786="","",基本情報入力シート!B786)</f>
        <v/>
      </c>
      <c r="C758" s="914"/>
      <c r="D758" s="914"/>
      <c r="E758" s="914"/>
      <c r="F758" s="915"/>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5" customHeight="1" thickBot="1">
      <c r="A759" s="635">
        <v>748</v>
      </c>
      <c r="B759" s="913" t="str">
        <f>IF(基本情報入力シート!B787="","",基本情報入力シート!B787)</f>
        <v/>
      </c>
      <c r="C759" s="914"/>
      <c r="D759" s="914"/>
      <c r="E759" s="914"/>
      <c r="F759" s="915"/>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5" customHeight="1" thickBot="1">
      <c r="A760" s="635">
        <v>749</v>
      </c>
      <c r="B760" s="913" t="str">
        <f>IF(基本情報入力シート!B788="","",基本情報入力シート!B788)</f>
        <v/>
      </c>
      <c r="C760" s="914"/>
      <c r="D760" s="914"/>
      <c r="E760" s="914"/>
      <c r="F760" s="915"/>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5" customHeight="1" thickBot="1">
      <c r="A761" s="635">
        <v>750</v>
      </c>
      <c r="B761" s="913" t="str">
        <f>IF(基本情報入力シート!B789="","",基本情報入力シート!B789)</f>
        <v/>
      </c>
      <c r="C761" s="914"/>
      <c r="D761" s="914"/>
      <c r="E761" s="914"/>
      <c r="F761" s="915"/>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5" customHeight="1" thickBot="1">
      <c r="A762" s="635">
        <v>751</v>
      </c>
      <c r="B762" s="913" t="str">
        <f>IF(基本情報入力シート!B790="","",基本情報入力シート!B790)</f>
        <v/>
      </c>
      <c r="C762" s="914"/>
      <c r="D762" s="914"/>
      <c r="E762" s="914"/>
      <c r="F762" s="915"/>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5" customHeight="1" thickBot="1">
      <c r="A763" s="635">
        <v>752</v>
      </c>
      <c r="B763" s="913" t="str">
        <f>IF(基本情報入力シート!B791="","",基本情報入力シート!B791)</f>
        <v/>
      </c>
      <c r="C763" s="914"/>
      <c r="D763" s="914"/>
      <c r="E763" s="914"/>
      <c r="F763" s="915"/>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5" customHeight="1" thickBot="1">
      <c r="A764" s="635">
        <v>753</v>
      </c>
      <c r="B764" s="913" t="str">
        <f>IF(基本情報入力シート!B792="","",基本情報入力シート!B792)</f>
        <v/>
      </c>
      <c r="C764" s="914"/>
      <c r="D764" s="914"/>
      <c r="E764" s="914"/>
      <c r="F764" s="915"/>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5" customHeight="1" thickBot="1">
      <c r="A765" s="635">
        <v>754</v>
      </c>
      <c r="B765" s="913" t="str">
        <f>IF(基本情報入力シート!B793="","",基本情報入力シート!B793)</f>
        <v/>
      </c>
      <c r="C765" s="914"/>
      <c r="D765" s="914"/>
      <c r="E765" s="914"/>
      <c r="F765" s="915"/>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5" customHeight="1" thickBot="1">
      <c r="A766" s="635">
        <v>755</v>
      </c>
      <c r="B766" s="913" t="str">
        <f>IF(基本情報入力シート!B794="","",基本情報入力シート!B794)</f>
        <v/>
      </c>
      <c r="C766" s="914"/>
      <c r="D766" s="914"/>
      <c r="E766" s="914"/>
      <c r="F766" s="915"/>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5" customHeight="1" thickBot="1">
      <c r="A767" s="635">
        <v>756</v>
      </c>
      <c r="B767" s="913" t="str">
        <f>IF(基本情報入力シート!B795="","",基本情報入力シート!B795)</f>
        <v/>
      </c>
      <c r="C767" s="914"/>
      <c r="D767" s="914"/>
      <c r="E767" s="914"/>
      <c r="F767" s="915"/>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5" customHeight="1" thickBot="1">
      <c r="A768" s="635">
        <v>757</v>
      </c>
      <c r="B768" s="913" t="str">
        <f>IF(基本情報入力シート!B796="","",基本情報入力シート!B796)</f>
        <v/>
      </c>
      <c r="C768" s="914"/>
      <c r="D768" s="914"/>
      <c r="E768" s="914"/>
      <c r="F768" s="915"/>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5" customHeight="1" thickBot="1">
      <c r="A769" s="635">
        <v>758</v>
      </c>
      <c r="B769" s="913" t="str">
        <f>IF(基本情報入力シート!B797="","",基本情報入力シート!B797)</f>
        <v/>
      </c>
      <c r="C769" s="914"/>
      <c r="D769" s="914"/>
      <c r="E769" s="914"/>
      <c r="F769" s="915"/>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5" customHeight="1" thickBot="1">
      <c r="A770" s="635">
        <v>759</v>
      </c>
      <c r="B770" s="913" t="str">
        <f>IF(基本情報入力シート!B798="","",基本情報入力シート!B798)</f>
        <v/>
      </c>
      <c r="C770" s="914"/>
      <c r="D770" s="914"/>
      <c r="E770" s="914"/>
      <c r="F770" s="915"/>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5" customHeight="1" thickBot="1">
      <c r="A771" s="635">
        <v>760</v>
      </c>
      <c r="B771" s="913" t="str">
        <f>IF(基本情報入力シート!B799="","",基本情報入力シート!B799)</f>
        <v/>
      </c>
      <c r="C771" s="914"/>
      <c r="D771" s="914"/>
      <c r="E771" s="914"/>
      <c r="F771" s="915"/>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5" customHeight="1" thickBot="1">
      <c r="A772" s="635">
        <v>761</v>
      </c>
      <c r="B772" s="913" t="str">
        <f>IF(基本情報入力シート!B800="","",基本情報入力シート!B800)</f>
        <v/>
      </c>
      <c r="C772" s="914"/>
      <c r="D772" s="914"/>
      <c r="E772" s="914"/>
      <c r="F772" s="915"/>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5" customHeight="1" thickBot="1">
      <c r="A773" s="635">
        <v>762</v>
      </c>
      <c r="B773" s="913" t="str">
        <f>IF(基本情報入力シート!B801="","",基本情報入力シート!B801)</f>
        <v/>
      </c>
      <c r="C773" s="914"/>
      <c r="D773" s="914"/>
      <c r="E773" s="914"/>
      <c r="F773" s="915"/>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5" customHeight="1" thickBot="1">
      <c r="A774" s="635">
        <v>763</v>
      </c>
      <c r="B774" s="913" t="str">
        <f>IF(基本情報入力シート!B802="","",基本情報入力シート!B802)</f>
        <v/>
      </c>
      <c r="C774" s="914"/>
      <c r="D774" s="914"/>
      <c r="E774" s="914"/>
      <c r="F774" s="915"/>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5" customHeight="1" thickBot="1">
      <c r="A775" s="635">
        <v>764</v>
      </c>
      <c r="B775" s="913" t="str">
        <f>IF(基本情報入力シート!B803="","",基本情報入力シート!B803)</f>
        <v/>
      </c>
      <c r="C775" s="914"/>
      <c r="D775" s="914"/>
      <c r="E775" s="914"/>
      <c r="F775" s="915"/>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5" customHeight="1" thickBot="1">
      <c r="A776" s="635">
        <v>765</v>
      </c>
      <c r="B776" s="913" t="str">
        <f>IF(基本情報入力シート!B804="","",基本情報入力シート!B804)</f>
        <v/>
      </c>
      <c r="C776" s="914"/>
      <c r="D776" s="914"/>
      <c r="E776" s="914"/>
      <c r="F776" s="915"/>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5" customHeight="1" thickBot="1">
      <c r="A777" s="635">
        <v>766</v>
      </c>
      <c r="B777" s="913" t="str">
        <f>IF(基本情報入力シート!B805="","",基本情報入力シート!B805)</f>
        <v/>
      </c>
      <c r="C777" s="914"/>
      <c r="D777" s="914"/>
      <c r="E777" s="914"/>
      <c r="F777" s="915"/>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5" customHeight="1" thickBot="1">
      <c r="A778" s="635">
        <v>767</v>
      </c>
      <c r="B778" s="913" t="str">
        <f>IF(基本情報入力シート!B806="","",基本情報入力シート!B806)</f>
        <v/>
      </c>
      <c r="C778" s="914"/>
      <c r="D778" s="914"/>
      <c r="E778" s="914"/>
      <c r="F778" s="915"/>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5" customHeight="1" thickBot="1">
      <c r="A779" s="635">
        <v>768</v>
      </c>
      <c r="B779" s="913" t="str">
        <f>IF(基本情報入力シート!B807="","",基本情報入力シート!B807)</f>
        <v/>
      </c>
      <c r="C779" s="914"/>
      <c r="D779" s="914"/>
      <c r="E779" s="914"/>
      <c r="F779" s="915"/>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5" customHeight="1" thickBot="1">
      <c r="A780" s="635">
        <v>769</v>
      </c>
      <c r="B780" s="913" t="str">
        <f>IF(基本情報入力シート!B808="","",基本情報入力シート!B808)</f>
        <v/>
      </c>
      <c r="C780" s="914"/>
      <c r="D780" s="914"/>
      <c r="E780" s="914"/>
      <c r="F780" s="915"/>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5" customHeight="1" thickBot="1">
      <c r="A781" s="635">
        <v>770</v>
      </c>
      <c r="B781" s="913" t="str">
        <f>IF(基本情報入力シート!B809="","",基本情報入力シート!B809)</f>
        <v/>
      </c>
      <c r="C781" s="914"/>
      <c r="D781" s="914"/>
      <c r="E781" s="914"/>
      <c r="F781" s="915"/>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5" customHeight="1" thickBot="1">
      <c r="A782" s="635">
        <v>771</v>
      </c>
      <c r="B782" s="913" t="str">
        <f>IF(基本情報入力シート!B810="","",基本情報入力シート!B810)</f>
        <v/>
      </c>
      <c r="C782" s="914"/>
      <c r="D782" s="914"/>
      <c r="E782" s="914"/>
      <c r="F782" s="915"/>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5" customHeight="1" thickBot="1">
      <c r="A783" s="635">
        <v>772</v>
      </c>
      <c r="B783" s="913" t="str">
        <f>IF(基本情報入力シート!B811="","",基本情報入力シート!B811)</f>
        <v/>
      </c>
      <c r="C783" s="914"/>
      <c r="D783" s="914"/>
      <c r="E783" s="914"/>
      <c r="F783" s="915"/>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5" customHeight="1" thickBot="1">
      <c r="A784" s="635">
        <v>773</v>
      </c>
      <c r="B784" s="913" t="str">
        <f>IF(基本情報入力シート!B812="","",基本情報入力シート!B812)</f>
        <v/>
      </c>
      <c r="C784" s="914"/>
      <c r="D784" s="914"/>
      <c r="E784" s="914"/>
      <c r="F784" s="915"/>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5" customHeight="1" thickBot="1">
      <c r="A785" s="635">
        <v>774</v>
      </c>
      <c r="B785" s="913" t="str">
        <f>IF(基本情報入力シート!B813="","",基本情報入力シート!B813)</f>
        <v/>
      </c>
      <c r="C785" s="914"/>
      <c r="D785" s="914"/>
      <c r="E785" s="914"/>
      <c r="F785" s="915"/>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5" customHeight="1" thickBot="1">
      <c r="A786" s="635">
        <v>775</v>
      </c>
      <c r="B786" s="913" t="str">
        <f>IF(基本情報入力シート!B814="","",基本情報入力シート!B814)</f>
        <v/>
      </c>
      <c r="C786" s="914"/>
      <c r="D786" s="914"/>
      <c r="E786" s="914"/>
      <c r="F786" s="915"/>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5" customHeight="1" thickBot="1">
      <c r="A787" s="635">
        <v>776</v>
      </c>
      <c r="B787" s="913" t="str">
        <f>IF(基本情報入力シート!B815="","",基本情報入力シート!B815)</f>
        <v/>
      </c>
      <c r="C787" s="914"/>
      <c r="D787" s="914"/>
      <c r="E787" s="914"/>
      <c r="F787" s="915"/>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5" customHeight="1" thickBot="1">
      <c r="A788" s="635">
        <v>777</v>
      </c>
      <c r="B788" s="913" t="str">
        <f>IF(基本情報入力シート!B816="","",基本情報入力シート!B816)</f>
        <v/>
      </c>
      <c r="C788" s="914"/>
      <c r="D788" s="914"/>
      <c r="E788" s="914"/>
      <c r="F788" s="915"/>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5" customHeight="1" thickBot="1">
      <c r="A789" s="635">
        <v>778</v>
      </c>
      <c r="B789" s="913" t="str">
        <f>IF(基本情報入力シート!B817="","",基本情報入力シート!B817)</f>
        <v/>
      </c>
      <c r="C789" s="914"/>
      <c r="D789" s="914"/>
      <c r="E789" s="914"/>
      <c r="F789" s="915"/>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5" customHeight="1" thickBot="1">
      <c r="A790" s="635">
        <v>779</v>
      </c>
      <c r="B790" s="913" t="str">
        <f>IF(基本情報入力シート!B818="","",基本情報入力シート!B818)</f>
        <v/>
      </c>
      <c r="C790" s="914"/>
      <c r="D790" s="914"/>
      <c r="E790" s="914"/>
      <c r="F790" s="915"/>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5" customHeight="1" thickBot="1">
      <c r="A791" s="635">
        <v>780</v>
      </c>
      <c r="B791" s="913" t="str">
        <f>IF(基本情報入力シート!B819="","",基本情報入力シート!B819)</f>
        <v/>
      </c>
      <c r="C791" s="914"/>
      <c r="D791" s="914"/>
      <c r="E791" s="914"/>
      <c r="F791" s="915"/>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5" customHeight="1" thickBot="1">
      <c r="A792" s="635">
        <v>781</v>
      </c>
      <c r="B792" s="913" t="str">
        <f>IF(基本情報入力シート!B820="","",基本情報入力シート!B820)</f>
        <v/>
      </c>
      <c r="C792" s="914"/>
      <c r="D792" s="914"/>
      <c r="E792" s="914"/>
      <c r="F792" s="915"/>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5" customHeight="1" thickBot="1">
      <c r="A793" s="635">
        <v>782</v>
      </c>
      <c r="B793" s="913" t="str">
        <f>IF(基本情報入力シート!B821="","",基本情報入力シート!B821)</f>
        <v/>
      </c>
      <c r="C793" s="914"/>
      <c r="D793" s="914"/>
      <c r="E793" s="914"/>
      <c r="F793" s="915"/>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5" customHeight="1" thickBot="1">
      <c r="A794" s="635">
        <v>783</v>
      </c>
      <c r="B794" s="913" t="str">
        <f>IF(基本情報入力シート!B822="","",基本情報入力シート!B822)</f>
        <v/>
      </c>
      <c r="C794" s="914"/>
      <c r="D794" s="914"/>
      <c r="E794" s="914"/>
      <c r="F794" s="915"/>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5" customHeight="1" thickBot="1">
      <c r="A795" s="635">
        <v>784</v>
      </c>
      <c r="B795" s="913" t="str">
        <f>IF(基本情報入力シート!B823="","",基本情報入力シート!B823)</f>
        <v/>
      </c>
      <c r="C795" s="914"/>
      <c r="D795" s="914"/>
      <c r="E795" s="914"/>
      <c r="F795" s="915"/>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5" customHeight="1" thickBot="1">
      <c r="A796" s="635">
        <v>785</v>
      </c>
      <c r="B796" s="913" t="str">
        <f>IF(基本情報入力シート!B824="","",基本情報入力シート!B824)</f>
        <v/>
      </c>
      <c r="C796" s="914"/>
      <c r="D796" s="914"/>
      <c r="E796" s="914"/>
      <c r="F796" s="915"/>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5" customHeight="1" thickBot="1">
      <c r="A797" s="635">
        <v>786</v>
      </c>
      <c r="B797" s="913" t="str">
        <f>IF(基本情報入力シート!B825="","",基本情報入力シート!B825)</f>
        <v/>
      </c>
      <c r="C797" s="914"/>
      <c r="D797" s="914"/>
      <c r="E797" s="914"/>
      <c r="F797" s="915"/>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5" customHeight="1" thickBot="1">
      <c r="A798" s="635">
        <v>787</v>
      </c>
      <c r="B798" s="913" t="str">
        <f>IF(基本情報入力シート!B826="","",基本情報入力シート!B826)</f>
        <v/>
      </c>
      <c r="C798" s="914"/>
      <c r="D798" s="914"/>
      <c r="E798" s="914"/>
      <c r="F798" s="915"/>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5" customHeight="1" thickBot="1">
      <c r="A799" s="635">
        <v>788</v>
      </c>
      <c r="B799" s="913" t="str">
        <f>IF(基本情報入力シート!B827="","",基本情報入力シート!B827)</f>
        <v/>
      </c>
      <c r="C799" s="914"/>
      <c r="D799" s="914"/>
      <c r="E799" s="914"/>
      <c r="F799" s="915"/>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5" customHeight="1" thickBot="1">
      <c r="A800" s="635">
        <v>789</v>
      </c>
      <c r="B800" s="913" t="str">
        <f>IF(基本情報入力シート!B828="","",基本情報入力シート!B828)</f>
        <v/>
      </c>
      <c r="C800" s="914"/>
      <c r="D800" s="914"/>
      <c r="E800" s="914"/>
      <c r="F800" s="915"/>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5" customHeight="1" thickBot="1">
      <c r="A801" s="635">
        <v>790</v>
      </c>
      <c r="B801" s="913" t="str">
        <f>IF(基本情報入力シート!B829="","",基本情報入力シート!B829)</f>
        <v/>
      </c>
      <c r="C801" s="914"/>
      <c r="D801" s="914"/>
      <c r="E801" s="914"/>
      <c r="F801" s="915"/>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5" customHeight="1" thickBot="1">
      <c r="A802" s="635">
        <v>791</v>
      </c>
      <c r="B802" s="913" t="str">
        <f>IF(基本情報入力シート!B830="","",基本情報入力シート!B830)</f>
        <v/>
      </c>
      <c r="C802" s="914"/>
      <c r="D802" s="914"/>
      <c r="E802" s="914"/>
      <c r="F802" s="915"/>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5" customHeight="1" thickBot="1">
      <c r="A803" s="635">
        <v>792</v>
      </c>
      <c r="B803" s="913" t="str">
        <f>IF(基本情報入力シート!B831="","",基本情報入力シート!B831)</f>
        <v/>
      </c>
      <c r="C803" s="914"/>
      <c r="D803" s="914"/>
      <c r="E803" s="914"/>
      <c r="F803" s="915"/>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5" customHeight="1" thickBot="1">
      <c r="A804" s="635">
        <v>793</v>
      </c>
      <c r="B804" s="913" t="str">
        <f>IF(基本情報入力シート!B832="","",基本情報入力シート!B832)</f>
        <v/>
      </c>
      <c r="C804" s="914"/>
      <c r="D804" s="914"/>
      <c r="E804" s="914"/>
      <c r="F804" s="915"/>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5" customHeight="1" thickBot="1">
      <c r="A805" s="635">
        <v>794</v>
      </c>
      <c r="B805" s="913" t="str">
        <f>IF(基本情報入力シート!B833="","",基本情報入力シート!B833)</f>
        <v/>
      </c>
      <c r="C805" s="914"/>
      <c r="D805" s="914"/>
      <c r="E805" s="914"/>
      <c r="F805" s="915"/>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5" customHeight="1" thickBot="1">
      <c r="A806" s="635">
        <v>795</v>
      </c>
      <c r="B806" s="913" t="str">
        <f>IF(基本情報入力シート!B834="","",基本情報入力シート!B834)</f>
        <v/>
      </c>
      <c r="C806" s="914"/>
      <c r="D806" s="914"/>
      <c r="E806" s="914"/>
      <c r="F806" s="915"/>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5" customHeight="1" thickBot="1">
      <c r="A807" s="635">
        <v>796</v>
      </c>
      <c r="B807" s="913" t="str">
        <f>IF(基本情報入力シート!B835="","",基本情報入力シート!B835)</f>
        <v/>
      </c>
      <c r="C807" s="914"/>
      <c r="D807" s="914"/>
      <c r="E807" s="914"/>
      <c r="F807" s="915"/>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5" customHeight="1" thickBot="1">
      <c r="A808" s="635">
        <v>797</v>
      </c>
      <c r="B808" s="913" t="str">
        <f>IF(基本情報入力シート!B836="","",基本情報入力シート!B836)</f>
        <v/>
      </c>
      <c r="C808" s="914"/>
      <c r="D808" s="914"/>
      <c r="E808" s="914"/>
      <c r="F808" s="915"/>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5" customHeight="1" thickBot="1">
      <c r="A809" s="635">
        <v>798</v>
      </c>
      <c r="B809" s="913" t="str">
        <f>IF(基本情報入力シート!B837="","",基本情報入力シート!B837)</f>
        <v/>
      </c>
      <c r="C809" s="914"/>
      <c r="D809" s="914"/>
      <c r="E809" s="914"/>
      <c r="F809" s="915"/>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5" customHeight="1" thickBot="1">
      <c r="A810" s="635">
        <v>799</v>
      </c>
      <c r="B810" s="913" t="str">
        <f>IF(基本情報入力シート!B838="","",基本情報入力シート!B838)</f>
        <v/>
      </c>
      <c r="C810" s="914"/>
      <c r="D810" s="914"/>
      <c r="E810" s="914"/>
      <c r="F810" s="915"/>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5" customHeight="1" thickBot="1">
      <c r="A811" s="635">
        <v>800</v>
      </c>
      <c r="B811" s="913" t="str">
        <f>IF(基本情報入力シート!B839="","",基本情報入力シート!B839)</f>
        <v/>
      </c>
      <c r="C811" s="914"/>
      <c r="D811" s="914"/>
      <c r="E811" s="914"/>
      <c r="F811" s="915"/>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5" customHeight="1" thickBot="1">
      <c r="A812" s="635">
        <v>801</v>
      </c>
      <c r="B812" s="913" t="str">
        <f>IF(基本情報入力シート!B840="","",基本情報入力シート!B840)</f>
        <v/>
      </c>
      <c r="C812" s="914"/>
      <c r="D812" s="914"/>
      <c r="E812" s="914"/>
      <c r="F812" s="915"/>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5" customHeight="1" thickBot="1">
      <c r="A813" s="635">
        <v>802</v>
      </c>
      <c r="B813" s="913" t="str">
        <f>IF(基本情報入力シート!B841="","",基本情報入力シート!B841)</f>
        <v/>
      </c>
      <c r="C813" s="914"/>
      <c r="D813" s="914"/>
      <c r="E813" s="914"/>
      <c r="F813" s="915"/>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5" customHeight="1" thickBot="1">
      <c r="A814" s="635">
        <v>803</v>
      </c>
      <c r="B814" s="913" t="str">
        <f>IF(基本情報入力シート!B842="","",基本情報入力シート!B842)</f>
        <v/>
      </c>
      <c r="C814" s="914"/>
      <c r="D814" s="914"/>
      <c r="E814" s="914"/>
      <c r="F814" s="915"/>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5" customHeight="1" thickBot="1">
      <c r="A815" s="635">
        <v>804</v>
      </c>
      <c r="B815" s="913" t="str">
        <f>IF(基本情報入力シート!B843="","",基本情報入力シート!B843)</f>
        <v/>
      </c>
      <c r="C815" s="914"/>
      <c r="D815" s="914"/>
      <c r="E815" s="914"/>
      <c r="F815" s="915"/>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5" customHeight="1" thickBot="1">
      <c r="A816" s="635">
        <v>805</v>
      </c>
      <c r="B816" s="913" t="str">
        <f>IF(基本情報入力シート!B844="","",基本情報入力シート!B844)</f>
        <v/>
      </c>
      <c r="C816" s="914"/>
      <c r="D816" s="914"/>
      <c r="E816" s="914"/>
      <c r="F816" s="915"/>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5" customHeight="1" thickBot="1">
      <c r="A817" s="635">
        <v>806</v>
      </c>
      <c r="B817" s="913" t="str">
        <f>IF(基本情報入力シート!B845="","",基本情報入力シート!B845)</f>
        <v/>
      </c>
      <c r="C817" s="914"/>
      <c r="D817" s="914"/>
      <c r="E817" s="914"/>
      <c r="F817" s="915"/>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5" customHeight="1" thickBot="1">
      <c r="A818" s="635">
        <v>807</v>
      </c>
      <c r="B818" s="913" t="str">
        <f>IF(基本情報入力シート!B846="","",基本情報入力シート!B846)</f>
        <v/>
      </c>
      <c r="C818" s="914"/>
      <c r="D818" s="914"/>
      <c r="E818" s="914"/>
      <c r="F818" s="915"/>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5" customHeight="1" thickBot="1">
      <c r="A819" s="635">
        <v>808</v>
      </c>
      <c r="B819" s="913" t="str">
        <f>IF(基本情報入力シート!B847="","",基本情報入力シート!B847)</f>
        <v/>
      </c>
      <c r="C819" s="914"/>
      <c r="D819" s="914"/>
      <c r="E819" s="914"/>
      <c r="F819" s="915"/>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5" customHeight="1" thickBot="1">
      <c r="A820" s="635">
        <v>809</v>
      </c>
      <c r="B820" s="913" t="str">
        <f>IF(基本情報入力シート!B848="","",基本情報入力シート!B848)</f>
        <v/>
      </c>
      <c r="C820" s="914"/>
      <c r="D820" s="914"/>
      <c r="E820" s="914"/>
      <c r="F820" s="915"/>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5" customHeight="1" thickBot="1">
      <c r="A821" s="635">
        <v>810</v>
      </c>
      <c r="B821" s="913" t="str">
        <f>IF(基本情報入力シート!B849="","",基本情報入力シート!B849)</f>
        <v/>
      </c>
      <c r="C821" s="914"/>
      <c r="D821" s="914"/>
      <c r="E821" s="914"/>
      <c r="F821" s="915"/>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5" customHeight="1" thickBot="1">
      <c r="A822" s="635">
        <v>811</v>
      </c>
      <c r="B822" s="913" t="str">
        <f>IF(基本情報入力シート!B850="","",基本情報入力シート!B850)</f>
        <v/>
      </c>
      <c r="C822" s="914"/>
      <c r="D822" s="914"/>
      <c r="E822" s="914"/>
      <c r="F822" s="915"/>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5" customHeight="1" thickBot="1">
      <c r="A823" s="635">
        <v>812</v>
      </c>
      <c r="B823" s="913" t="str">
        <f>IF(基本情報入力シート!B851="","",基本情報入力シート!B851)</f>
        <v/>
      </c>
      <c r="C823" s="914"/>
      <c r="D823" s="914"/>
      <c r="E823" s="914"/>
      <c r="F823" s="915"/>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5" customHeight="1" thickBot="1">
      <c r="A824" s="635">
        <v>813</v>
      </c>
      <c r="B824" s="913" t="str">
        <f>IF(基本情報入力シート!B852="","",基本情報入力シート!B852)</f>
        <v/>
      </c>
      <c r="C824" s="914"/>
      <c r="D824" s="914"/>
      <c r="E824" s="914"/>
      <c r="F824" s="915"/>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5" customHeight="1" thickBot="1">
      <c r="A825" s="635">
        <v>814</v>
      </c>
      <c r="B825" s="913" t="str">
        <f>IF(基本情報入力シート!B853="","",基本情報入力シート!B853)</f>
        <v/>
      </c>
      <c r="C825" s="914"/>
      <c r="D825" s="914"/>
      <c r="E825" s="914"/>
      <c r="F825" s="915"/>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5" customHeight="1" thickBot="1">
      <c r="A826" s="635">
        <v>815</v>
      </c>
      <c r="B826" s="913" t="str">
        <f>IF(基本情報入力シート!B854="","",基本情報入力シート!B854)</f>
        <v/>
      </c>
      <c r="C826" s="914"/>
      <c r="D826" s="914"/>
      <c r="E826" s="914"/>
      <c r="F826" s="915"/>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5" customHeight="1" thickBot="1">
      <c r="A827" s="635">
        <v>816</v>
      </c>
      <c r="B827" s="913" t="str">
        <f>IF(基本情報入力シート!B855="","",基本情報入力シート!B855)</f>
        <v/>
      </c>
      <c r="C827" s="914"/>
      <c r="D827" s="914"/>
      <c r="E827" s="914"/>
      <c r="F827" s="915"/>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5" customHeight="1" thickBot="1">
      <c r="A828" s="635">
        <v>817</v>
      </c>
      <c r="B828" s="913" t="str">
        <f>IF(基本情報入力シート!B856="","",基本情報入力シート!B856)</f>
        <v/>
      </c>
      <c r="C828" s="914"/>
      <c r="D828" s="914"/>
      <c r="E828" s="914"/>
      <c r="F828" s="915"/>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5" customHeight="1" thickBot="1">
      <c r="A829" s="635">
        <v>818</v>
      </c>
      <c r="B829" s="913" t="str">
        <f>IF(基本情報入力シート!B857="","",基本情報入力シート!B857)</f>
        <v/>
      </c>
      <c r="C829" s="914"/>
      <c r="D829" s="914"/>
      <c r="E829" s="914"/>
      <c r="F829" s="915"/>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5" customHeight="1" thickBot="1">
      <c r="A830" s="635">
        <v>819</v>
      </c>
      <c r="B830" s="913" t="str">
        <f>IF(基本情報入力シート!B858="","",基本情報入力シート!B858)</f>
        <v/>
      </c>
      <c r="C830" s="914"/>
      <c r="D830" s="914"/>
      <c r="E830" s="914"/>
      <c r="F830" s="915"/>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5" customHeight="1" thickBot="1">
      <c r="A831" s="635">
        <v>820</v>
      </c>
      <c r="B831" s="913" t="str">
        <f>IF(基本情報入力シート!B859="","",基本情報入力シート!B859)</f>
        <v/>
      </c>
      <c r="C831" s="914"/>
      <c r="D831" s="914"/>
      <c r="E831" s="914"/>
      <c r="F831" s="915"/>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5" customHeight="1" thickBot="1">
      <c r="A832" s="635">
        <v>821</v>
      </c>
      <c r="B832" s="913" t="str">
        <f>IF(基本情報入力シート!B860="","",基本情報入力シート!B860)</f>
        <v/>
      </c>
      <c r="C832" s="914"/>
      <c r="D832" s="914"/>
      <c r="E832" s="914"/>
      <c r="F832" s="915"/>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5" customHeight="1" thickBot="1">
      <c r="A833" s="635">
        <v>822</v>
      </c>
      <c r="B833" s="913" t="str">
        <f>IF(基本情報入力シート!B861="","",基本情報入力シート!B861)</f>
        <v/>
      </c>
      <c r="C833" s="914"/>
      <c r="D833" s="914"/>
      <c r="E833" s="914"/>
      <c r="F833" s="915"/>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5" customHeight="1" thickBot="1">
      <c r="A834" s="635">
        <v>823</v>
      </c>
      <c r="B834" s="913" t="str">
        <f>IF(基本情報入力シート!B862="","",基本情報入力シート!B862)</f>
        <v/>
      </c>
      <c r="C834" s="914"/>
      <c r="D834" s="914"/>
      <c r="E834" s="914"/>
      <c r="F834" s="915"/>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5" customHeight="1" thickBot="1">
      <c r="A835" s="635">
        <v>824</v>
      </c>
      <c r="B835" s="913" t="str">
        <f>IF(基本情報入力シート!B863="","",基本情報入力シート!B863)</f>
        <v/>
      </c>
      <c r="C835" s="914"/>
      <c r="D835" s="914"/>
      <c r="E835" s="914"/>
      <c r="F835" s="915"/>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5" customHeight="1" thickBot="1">
      <c r="A836" s="635">
        <v>825</v>
      </c>
      <c r="B836" s="913" t="str">
        <f>IF(基本情報入力シート!B864="","",基本情報入力シート!B864)</f>
        <v/>
      </c>
      <c r="C836" s="914"/>
      <c r="D836" s="914"/>
      <c r="E836" s="914"/>
      <c r="F836" s="915"/>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5" customHeight="1" thickBot="1">
      <c r="A837" s="635">
        <v>826</v>
      </c>
      <c r="B837" s="913" t="str">
        <f>IF(基本情報入力シート!B865="","",基本情報入力シート!B865)</f>
        <v/>
      </c>
      <c r="C837" s="914"/>
      <c r="D837" s="914"/>
      <c r="E837" s="914"/>
      <c r="F837" s="915"/>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5" customHeight="1" thickBot="1">
      <c r="A838" s="635">
        <v>827</v>
      </c>
      <c r="B838" s="913" t="str">
        <f>IF(基本情報入力シート!B866="","",基本情報入力シート!B866)</f>
        <v/>
      </c>
      <c r="C838" s="914"/>
      <c r="D838" s="914"/>
      <c r="E838" s="914"/>
      <c r="F838" s="915"/>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5" customHeight="1" thickBot="1">
      <c r="A839" s="635">
        <v>828</v>
      </c>
      <c r="B839" s="913" t="str">
        <f>IF(基本情報入力シート!B867="","",基本情報入力シート!B867)</f>
        <v/>
      </c>
      <c r="C839" s="914"/>
      <c r="D839" s="914"/>
      <c r="E839" s="914"/>
      <c r="F839" s="915"/>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5" customHeight="1" thickBot="1">
      <c r="A840" s="635">
        <v>829</v>
      </c>
      <c r="B840" s="913" t="str">
        <f>IF(基本情報入力シート!B868="","",基本情報入力シート!B868)</f>
        <v/>
      </c>
      <c r="C840" s="914"/>
      <c r="D840" s="914"/>
      <c r="E840" s="914"/>
      <c r="F840" s="915"/>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5" customHeight="1" thickBot="1">
      <c r="A841" s="635">
        <v>830</v>
      </c>
      <c r="B841" s="913" t="str">
        <f>IF(基本情報入力シート!B869="","",基本情報入力シート!B869)</f>
        <v/>
      </c>
      <c r="C841" s="914"/>
      <c r="D841" s="914"/>
      <c r="E841" s="914"/>
      <c r="F841" s="915"/>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5" customHeight="1" thickBot="1">
      <c r="A842" s="635">
        <v>831</v>
      </c>
      <c r="B842" s="913" t="str">
        <f>IF(基本情報入力シート!B870="","",基本情報入力シート!B870)</f>
        <v/>
      </c>
      <c r="C842" s="914"/>
      <c r="D842" s="914"/>
      <c r="E842" s="914"/>
      <c r="F842" s="915"/>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5" customHeight="1" thickBot="1">
      <c r="A843" s="635">
        <v>832</v>
      </c>
      <c r="B843" s="913" t="str">
        <f>IF(基本情報入力シート!B871="","",基本情報入力シート!B871)</f>
        <v/>
      </c>
      <c r="C843" s="914"/>
      <c r="D843" s="914"/>
      <c r="E843" s="914"/>
      <c r="F843" s="915"/>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5" customHeight="1" thickBot="1">
      <c r="A844" s="635">
        <v>833</v>
      </c>
      <c r="B844" s="913" t="str">
        <f>IF(基本情報入力シート!B872="","",基本情報入力シート!B872)</f>
        <v/>
      </c>
      <c r="C844" s="914"/>
      <c r="D844" s="914"/>
      <c r="E844" s="914"/>
      <c r="F844" s="915"/>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5" customHeight="1" thickBot="1">
      <c r="A845" s="635">
        <v>834</v>
      </c>
      <c r="B845" s="913" t="str">
        <f>IF(基本情報入力シート!B873="","",基本情報入力シート!B873)</f>
        <v/>
      </c>
      <c r="C845" s="914"/>
      <c r="D845" s="914"/>
      <c r="E845" s="914"/>
      <c r="F845" s="915"/>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5" customHeight="1" thickBot="1">
      <c r="A846" s="635">
        <v>835</v>
      </c>
      <c r="B846" s="913" t="str">
        <f>IF(基本情報入力シート!B874="","",基本情報入力シート!B874)</f>
        <v/>
      </c>
      <c r="C846" s="914"/>
      <c r="D846" s="914"/>
      <c r="E846" s="914"/>
      <c r="F846" s="915"/>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5" customHeight="1" thickBot="1">
      <c r="A847" s="635">
        <v>836</v>
      </c>
      <c r="B847" s="913" t="str">
        <f>IF(基本情報入力シート!B875="","",基本情報入力シート!B875)</f>
        <v/>
      </c>
      <c r="C847" s="914"/>
      <c r="D847" s="914"/>
      <c r="E847" s="914"/>
      <c r="F847" s="915"/>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5" customHeight="1" thickBot="1">
      <c r="A848" s="635">
        <v>837</v>
      </c>
      <c r="B848" s="913" t="str">
        <f>IF(基本情報入力シート!B876="","",基本情報入力シート!B876)</f>
        <v/>
      </c>
      <c r="C848" s="914"/>
      <c r="D848" s="914"/>
      <c r="E848" s="914"/>
      <c r="F848" s="915"/>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5" customHeight="1" thickBot="1">
      <c r="A849" s="635">
        <v>838</v>
      </c>
      <c r="B849" s="913" t="str">
        <f>IF(基本情報入力シート!B877="","",基本情報入力シート!B877)</f>
        <v/>
      </c>
      <c r="C849" s="914"/>
      <c r="D849" s="914"/>
      <c r="E849" s="914"/>
      <c r="F849" s="915"/>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5" customHeight="1" thickBot="1">
      <c r="A850" s="635">
        <v>839</v>
      </c>
      <c r="B850" s="913" t="str">
        <f>IF(基本情報入力シート!B878="","",基本情報入力シート!B878)</f>
        <v/>
      </c>
      <c r="C850" s="914"/>
      <c r="D850" s="914"/>
      <c r="E850" s="914"/>
      <c r="F850" s="915"/>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5" customHeight="1" thickBot="1">
      <c r="A851" s="635">
        <v>840</v>
      </c>
      <c r="B851" s="913" t="str">
        <f>IF(基本情報入力シート!B879="","",基本情報入力シート!B879)</f>
        <v/>
      </c>
      <c r="C851" s="914"/>
      <c r="D851" s="914"/>
      <c r="E851" s="914"/>
      <c r="F851" s="915"/>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5" customHeight="1" thickBot="1">
      <c r="A852" s="635">
        <v>841</v>
      </c>
      <c r="B852" s="913" t="str">
        <f>IF(基本情報入力シート!B880="","",基本情報入力シート!B880)</f>
        <v/>
      </c>
      <c r="C852" s="914"/>
      <c r="D852" s="914"/>
      <c r="E852" s="914"/>
      <c r="F852" s="915"/>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5" customHeight="1" thickBot="1">
      <c r="A853" s="635">
        <v>842</v>
      </c>
      <c r="B853" s="913" t="str">
        <f>IF(基本情報入力シート!B881="","",基本情報入力シート!B881)</f>
        <v/>
      </c>
      <c r="C853" s="914"/>
      <c r="D853" s="914"/>
      <c r="E853" s="914"/>
      <c r="F853" s="915"/>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5" customHeight="1" thickBot="1">
      <c r="A854" s="635">
        <v>843</v>
      </c>
      <c r="B854" s="913" t="str">
        <f>IF(基本情報入力シート!B882="","",基本情報入力シート!B882)</f>
        <v/>
      </c>
      <c r="C854" s="914"/>
      <c r="D854" s="914"/>
      <c r="E854" s="914"/>
      <c r="F854" s="915"/>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5" customHeight="1" thickBot="1">
      <c r="A855" s="635">
        <v>844</v>
      </c>
      <c r="B855" s="913" t="str">
        <f>IF(基本情報入力シート!B883="","",基本情報入力シート!B883)</f>
        <v/>
      </c>
      <c r="C855" s="914"/>
      <c r="D855" s="914"/>
      <c r="E855" s="914"/>
      <c r="F855" s="915"/>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5" customHeight="1" thickBot="1">
      <c r="A856" s="635">
        <v>845</v>
      </c>
      <c r="B856" s="913" t="str">
        <f>IF(基本情報入力シート!B884="","",基本情報入力シート!B884)</f>
        <v/>
      </c>
      <c r="C856" s="914"/>
      <c r="D856" s="914"/>
      <c r="E856" s="914"/>
      <c r="F856" s="915"/>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5" customHeight="1" thickBot="1">
      <c r="A857" s="635">
        <v>846</v>
      </c>
      <c r="B857" s="913" t="str">
        <f>IF(基本情報入力シート!B885="","",基本情報入力シート!B885)</f>
        <v/>
      </c>
      <c r="C857" s="914"/>
      <c r="D857" s="914"/>
      <c r="E857" s="914"/>
      <c r="F857" s="915"/>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5" customHeight="1" thickBot="1">
      <c r="A858" s="635">
        <v>847</v>
      </c>
      <c r="B858" s="913" t="str">
        <f>IF(基本情報入力シート!B886="","",基本情報入力シート!B886)</f>
        <v/>
      </c>
      <c r="C858" s="914"/>
      <c r="D858" s="914"/>
      <c r="E858" s="914"/>
      <c r="F858" s="915"/>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5" customHeight="1" thickBot="1">
      <c r="A859" s="635">
        <v>848</v>
      </c>
      <c r="B859" s="913" t="str">
        <f>IF(基本情報入力シート!B887="","",基本情報入力シート!B887)</f>
        <v/>
      </c>
      <c r="C859" s="914"/>
      <c r="D859" s="914"/>
      <c r="E859" s="914"/>
      <c r="F859" s="915"/>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5" customHeight="1" thickBot="1">
      <c r="A860" s="635">
        <v>849</v>
      </c>
      <c r="B860" s="913" t="str">
        <f>IF(基本情報入力シート!B888="","",基本情報入力シート!B888)</f>
        <v/>
      </c>
      <c r="C860" s="914"/>
      <c r="D860" s="914"/>
      <c r="E860" s="914"/>
      <c r="F860" s="915"/>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5" customHeight="1" thickBot="1">
      <c r="A861" s="635">
        <v>850</v>
      </c>
      <c r="B861" s="913" t="str">
        <f>IF(基本情報入力シート!B889="","",基本情報入力シート!B889)</f>
        <v/>
      </c>
      <c r="C861" s="914"/>
      <c r="D861" s="914"/>
      <c r="E861" s="914"/>
      <c r="F861" s="915"/>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5" customHeight="1" thickBot="1">
      <c r="A862" s="635">
        <v>851</v>
      </c>
      <c r="B862" s="913" t="str">
        <f>IF(基本情報入力シート!B890="","",基本情報入力シート!B890)</f>
        <v/>
      </c>
      <c r="C862" s="914"/>
      <c r="D862" s="914"/>
      <c r="E862" s="914"/>
      <c r="F862" s="915"/>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5" customHeight="1" thickBot="1">
      <c r="A863" s="635">
        <v>852</v>
      </c>
      <c r="B863" s="913" t="str">
        <f>IF(基本情報入力シート!B891="","",基本情報入力シート!B891)</f>
        <v/>
      </c>
      <c r="C863" s="914"/>
      <c r="D863" s="914"/>
      <c r="E863" s="914"/>
      <c r="F863" s="915"/>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5" customHeight="1" thickBot="1">
      <c r="A864" s="635">
        <v>853</v>
      </c>
      <c r="B864" s="913" t="str">
        <f>IF(基本情報入力シート!B892="","",基本情報入力シート!B892)</f>
        <v/>
      </c>
      <c r="C864" s="914"/>
      <c r="D864" s="914"/>
      <c r="E864" s="914"/>
      <c r="F864" s="915"/>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5" customHeight="1" thickBot="1">
      <c r="A865" s="635">
        <v>854</v>
      </c>
      <c r="B865" s="913" t="str">
        <f>IF(基本情報入力シート!B893="","",基本情報入力シート!B893)</f>
        <v/>
      </c>
      <c r="C865" s="914"/>
      <c r="D865" s="914"/>
      <c r="E865" s="914"/>
      <c r="F865" s="915"/>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5" customHeight="1" thickBot="1">
      <c r="A866" s="635">
        <v>855</v>
      </c>
      <c r="B866" s="913" t="str">
        <f>IF(基本情報入力シート!B894="","",基本情報入力シート!B894)</f>
        <v/>
      </c>
      <c r="C866" s="914"/>
      <c r="D866" s="914"/>
      <c r="E866" s="914"/>
      <c r="F866" s="915"/>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5" customHeight="1" thickBot="1">
      <c r="A867" s="635">
        <v>856</v>
      </c>
      <c r="B867" s="913" t="str">
        <f>IF(基本情報入力シート!B895="","",基本情報入力シート!B895)</f>
        <v/>
      </c>
      <c r="C867" s="914"/>
      <c r="D867" s="914"/>
      <c r="E867" s="914"/>
      <c r="F867" s="915"/>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5" customHeight="1" thickBot="1">
      <c r="A868" s="635">
        <v>857</v>
      </c>
      <c r="B868" s="913" t="str">
        <f>IF(基本情報入力シート!B896="","",基本情報入力シート!B896)</f>
        <v/>
      </c>
      <c r="C868" s="914"/>
      <c r="D868" s="914"/>
      <c r="E868" s="914"/>
      <c r="F868" s="915"/>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5" customHeight="1" thickBot="1">
      <c r="A869" s="635">
        <v>858</v>
      </c>
      <c r="B869" s="913" t="str">
        <f>IF(基本情報入力シート!B897="","",基本情報入力シート!B897)</f>
        <v/>
      </c>
      <c r="C869" s="914"/>
      <c r="D869" s="914"/>
      <c r="E869" s="914"/>
      <c r="F869" s="915"/>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5" customHeight="1" thickBot="1">
      <c r="A870" s="635">
        <v>859</v>
      </c>
      <c r="B870" s="913" t="str">
        <f>IF(基本情報入力シート!B898="","",基本情報入力シート!B898)</f>
        <v/>
      </c>
      <c r="C870" s="914"/>
      <c r="D870" s="914"/>
      <c r="E870" s="914"/>
      <c r="F870" s="915"/>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5" customHeight="1" thickBot="1">
      <c r="A871" s="635">
        <v>860</v>
      </c>
      <c r="B871" s="913" t="str">
        <f>IF(基本情報入力シート!B899="","",基本情報入力シート!B899)</f>
        <v/>
      </c>
      <c r="C871" s="914"/>
      <c r="D871" s="914"/>
      <c r="E871" s="914"/>
      <c r="F871" s="915"/>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5" customHeight="1" thickBot="1">
      <c r="A872" s="635">
        <v>861</v>
      </c>
      <c r="B872" s="913" t="str">
        <f>IF(基本情報入力シート!B900="","",基本情報入力シート!B900)</f>
        <v/>
      </c>
      <c r="C872" s="914"/>
      <c r="D872" s="914"/>
      <c r="E872" s="914"/>
      <c r="F872" s="915"/>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5" customHeight="1" thickBot="1">
      <c r="A873" s="635">
        <v>862</v>
      </c>
      <c r="B873" s="913" t="str">
        <f>IF(基本情報入力シート!B901="","",基本情報入力シート!B901)</f>
        <v/>
      </c>
      <c r="C873" s="914"/>
      <c r="D873" s="914"/>
      <c r="E873" s="914"/>
      <c r="F873" s="915"/>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5" customHeight="1" thickBot="1">
      <c r="A874" s="635">
        <v>863</v>
      </c>
      <c r="B874" s="913" t="str">
        <f>IF(基本情報入力シート!B902="","",基本情報入力シート!B902)</f>
        <v/>
      </c>
      <c r="C874" s="914"/>
      <c r="D874" s="914"/>
      <c r="E874" s="914"/>
      <c r="F874" s="915"/>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5" customHeight="1" thickBot="1">
      <c r="A875" s="635">
        <v>864</v>
      </c>
      <c r="B875" s="913" t="str">
        <f>IF(基本情報入力シート!B903="","",基本情報入力シート!B903)</f>
        <v/>
      </c>
      <c r="C875" s="914"/>
      <c r="D875" s="914"/>
      <c r="E875" s="914"/>
      <c r="F875" s="915"/>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5" customHeight="1" thickBot="1">
      <c r="A876" s="635">
        <v>865</v>
      </c>
      <c r="B876" s="913" t="str">
        <f>IF(基本情報入力シート!B904="","",基本情報入力シート!B904)</f>
        <v/>
      </c>
      <c r="C876" s="914"/>
      <c r="D876" s="914"/>
      <c r="E876" s="914"/>
      <c r="F876" s="915"/>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5" customHeight="1" thickBot="1">
      <c r="A877" s="635">
        <v>866</v>
      </c>
      <c r="B877" s="913" t="str">
        <f>IF(基本情報入力シート!B905="","",基本情報入力シート!B905)</f>
        <v/>
      </c>
      <c r="C877" s="914"/>
      <c r="D877" s="914"/>
      <c r="E877" s="914"/>
      <c r="F877" s="915"/>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5" customHeight="1" thickBot="1">
      <c r="A878" s="635">
        <v>867</v>
      </c>
      <c r="B878" s="913" t="str">
        <f>IF(基本情報入力シート!B906="","",基本情報入力シート!B906)</f>
        <v/>
      </c>
      <c r="C878" s="914"/>
      <c r="D878" s="914"/>
      <c r="E878" s="914"/>
      <c r="F878" s="915"/>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5" customHeight="1" thickBot="1">
      <c r="A879" s="635">
        <v>868</v>
      </c>
      <c r="B879" s="913" t="str">
        <f>IF(基本情報入力シート!B907="","",基本情報入力シート!B907)</f>
        <v/>
      </c>
      <c r="C879" s="914"/>
      <c r="D879" s="914"/>
      <c r="E879" s="914"/>
      <c r="F879" s="915"/>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5" customHeight="1" thickBot="1">
      <c r="A880" s="635">
        <v>869</v>
      </c>
      <c r="B880" s="913" t="str">
        <f>IF(基本情報入力シート!B908="","",基本情報入力シート!B908)</f>
        <v/>
      </c>
      <c r="C880" s="914"/>
      <c r="D880" s="914"/>
      <c r="E880" s="914"/>
      <c r="F880" s="915"/>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5" customHeight="1" thickBot="1">
      <c r="A881" s="635">
        <v>870</v>
      </c>
      <c r="B881" s="913" t="str">
        <f>IF(基本情報入力シート!B909="","",基本情報入力シート!B909)</f>
        <v/>
      </c>
      <c r="C881" s="914"/>
      <c r="D881" s="914"/>
      <c r="E881" s="914"/>
      <c r="F881" s="915"/>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5" customHeight="1" thickBot="1">
      <c r="A882" s="635">
        <v>871</v>
      </c>
      <c r="B882" s="913" t="str">
        <f>IF(基本情報入力シート!B910="","",基本情報入力シート!B910)</f>
        <v/>
      </c>
      <c r="C882" s="914"/>
      <c r="D882" s="914"/>
      <c r="E882" s="914"/>
      <c r="F882" s="915"/>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5" customHeight="1" thickBot="1">
      <c r="A883" s="635">
        <v>872</v>
      </c>
      <c r="B883" s="913" t="str">
        <f>IF(基本情報入力シート!B911="","",基本情報入力シート!B911)</f>
        <v/>
      </c>
      <c r="C883" s="914"/>
      <c r="D883" s="914"/>
      <c r="E883" s="914"/>
      <c r="F883" s="915"/>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5" customHeight="1" thickBot="1">
      <c r="A884" s="635">
        <v>873</v>
      </c>
      <c r="B884" s="913" t="str">
        <f>IF(基本情報入力シート!B912="","",基本情報入力シート!B912)</f>
        <v/>
      </c>
      <c r="C884" s="914"/>
      <c r="D884" s="914"/>
      <c r="E884" s="914"/>
      <c r="F884" s="915"/>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5" customHeight="1" thickBot="1">
      <c r="A885" s="635">
        <v>874</v>
      </c>
      <c r="B885" s="913" t="str">
        <f>IF(基本情報入力シート!B913="","",基本情報入力シート!B913)</f>
        <v/>
      </c>
      <c r="C885" s="914"/>
      <c r="D885" s="914"/>
      <c r="E885" s="914"/>
      <c r="F885" s="915"/>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5" customHeight="1" thickBot="1">
      <c r="A886" s="635">
        <v>875</v>
      </c>
      <c r="B886" s="913" t="str">
        <f>IF(基本情報入力シート!B914="","",基本情報入力シート!B914)</f>
        <v/>
      </c>
      <c r="C886" s="914"/>
      <c r="D886" s="914"/>
      <c r="E886" s="914"/>
      <c r="F886" s="915"/>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5" customHeight="1" thickBot="1">
      <c r="A887" s="635">
        <v>876</v>
      </c>
      <c r="B887" s="913" t="str">
        <f>IF(基本情報入力シート!B915="","",基本情報入力シート!B915)</f>
        <v/>
      </c>
      <c r="C887" s="914"/>
      <c r="D887" s="914"/>
      <c r="E887" s="914"/>
      <c r="F887" s="915"/>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5" customHeight="1" thickBot="1">
      <c r="A888" s="635">
        <v>877</v>
      </c>
      <c r="B888" s="913" t="str">
        <f>IF(基本情報入力シート!B916="","",基本情報入力シート!B916)</f>
        <v/>
      </c>
      <c r="C888" s="914"/>
      <c r="D888" s="914"/>
      <c r="E888" s="914"/>
      <c r="F888" s="915"/>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5" customHeight="1" thickBot="1">
      <c r="A889" s="635">
        <v>878</v>
      </c>
      <c r="B889" s="913" t="str">
        <f>IF(基本情報入力シート!B917="","",基本情報入力シート!B917)</f>
        <v/>
      </c>
      <c r="C889" s="914"/>
      <c r="D889" s="914"/>
      <c r="E889" s="914"/>
      <c r="F889" s="915"/>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5" customHeight="1" thickBot="1">
      <c r="A890" s="635">
        <v>879</v>
      </c>
      <c r="B890" s="913" t="str">
        <f>IF(基本情報入力シート!B918="","",基本情報入力シート!B918)</f>
        <v/>
      </c>
      <c r="C890" s="914"/>
      <c r="D890" s="914"/>
      <c r="E890" s="914"/>
      <c r="F890" s="915"/>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5" customHeight="1" thickBot="1">
      <c r="A891" s="635">
        <v>880</v>
      </c>
      <c r="B891" s="913" t="str">
        <f>IF(基本情報入力シート!B919="","",基本情報入力シート!B919)</f>
        <v/>
      </c>
      <c r="C891" s="914"/>
      <c r="D891" s="914"/>
      <c r="E891" s="914"/>
      <c r="F891" s="915"/>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5" customHeight="1" thickBot="1">
      <c r="A892" s="635">
        <v>881</v>
      </c>
      <c r="B892" s="913" t="str">
        <f>IF(基本情報入力シート!B920="","",基本情報入力シート!B920)</f>
        <v/>
      </c>
      <c r="C892" s="914"/>
      <c r="D892" s="914"/>
      <c r="E892" s="914"/>
      <c r="F892" s="915"/>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5" customHeight="1" thickBot="1">
      <c r="A893" s="635">
        <v>882</v>
      </c>
      <c r="B893" s="913" t="str">
        <f>IF(基本情報入力シート!B921="","",基本情報入力シート!B921)</f>
        <v/>
      </c>
      <c r="C893" s="914"/>
      <c r="D893" s="914"/>
      <c r="E893" s="914"/>
      <c r="F893" s="915"/>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5" customHeight="1" thickBot="1">
      <c r="A894" s="635">
        <v>883</v>
      </c>
      <c r="B894" s="913" t="str">
        <f>IF(基本情報入力シート!B922="","",基本情報入力シート!B922)</f>
        <v/>
      </c>
      <c r="C894" s="914"/>
      <c r="D894" s="914"/>
      <c r="E894" s="914"/>
      <c r="F894" s="915"/>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5" customHeight="1" thickBot="1">
      <c r="A895" s="635">
        <v>884</v>
      </c>
      <c r="B895" s="913" t="str">
        <f>IF(基本情報入力シート!B923="","",基本情報入力シート!B923)</f>
        <v/>
      </c>
      <c r="C895" s="914"/>
      <c r="D895" s="914"/>
      <c r="E895" s="914"/>
      <c r="F895" s="915"/>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5" customHeight="1" thickBot="1">
      <c r="A896" s="635">
        <v>885</v>
      </c>
      <c r="B896" s="913" t="str">
        <f>IF(基本情報入力シート!B924="","",基本情報入力シート!B924)</f>
        <v/>
      </c>
      <c r="C896" s="914"/>
      <c r="D896" s="914"/>
      <c r="E896" s="914"/>
      <c r="F896" s="915"/>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5" customHeight="1" thickBot="1">
      <c r="A897" s="635">
        <v>886</v>
      </c>
      <c r="B897" s="913" t="str">
        <f>IF(基本情報入力シート!B925="","",基本情報入力シート!B925)</f>
        <v/>
      </c>
      <c r="C897" s="914"/>
      <c r="D897" s="914"/>
      <c r="E897" s="914"/>
      <c r="F897" s="915"/>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5" customHeight="1" thickBot="1">
      <c r="A898" s="635">
        <v>887</v>
      </c>
      <c r="B898" s="913" t="str">
        <f>IF(基本情報入力シート!B926="","",基本情報入力シート!B926)</f>
        <v/>
      </c>
      <c r="C898" s="914"/>
      <c r="D898" s="914"/>
      <c r="E898" s="914"/>
      <c r="F898" s="915"/>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5" customHeight="1" thickBot="1">
      <c r="A899" s="635">
        <v>888</v>
      </c>
      <c r="B899" s="913" t="str">
        <f>IF(基本情報入力シート!B927="","",基本情報入力シート!B927)</f>
        <v/>
      </c>
      <c r="C899" s="914"/>
      <c r="D899" s="914"/>
      <c r="E899" s="914"/>
      <c r="F899" s="915"/>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5" customHeight="1" thickBot="1">
      <c r="A900" s="635">
        <v>889</v>
      </c>
      <c r="B900" s="913" t="str">
        <f>IF(基本情報入力シート!B928="","",基本情報入力シート!B928)</f>
        <v/>
      </c>
      <c r="C900" s="914"/>
      <c r="D900" s="914"/>
      <c r="E900" s="914"/>
      <c r="F900" s="915"/>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5" customHeight="1" thickBot="1">
      <c r="A901" s="635">
        <v>890</v>
      </c>
      <c r="B901" s="913" t="str">
        <f>IF(基本情報入力シート!B929="","",基本情報入力シート!B929)</f>
        <v/>
      </c>
      <c r="C901" s="914"/>
      <c r="D901" s="914"/>
      <c r="E901" s="914"/>
      <c r="F901" s="915"/>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5" customHeight="1" thickBot="1">
      <c r="A902" s="635">
        <v>891</v>
      </c>
      <c r="B902" s="913" t="str">
        <f>IF(基本情報入力シート!B930="","",基本情報入力シート!B930)</f>
        <v/>
      </c>
      <c r="C902" s="914"/>
      <c r="D902" s="914"/>
      <c r="E902" s="914"/>
      <c r="F902" s="915"/>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5" customHeight="1" thickBot="1">
      <c r="A903" s="635">
        <v>892</v>
      </c>
      <c r="B903" s="913" t="str">
        <f>IF(基本情報入力シート!B931="","",基本情報入力シート!B931)</f>
        <v/>
      </c>
      <c r="C903" s="914"/>
      <c r="D903" s="914"/>
      <c r="E903" s="914"/>
      <c r="F903" s="915"/>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5" customHeight="1" thickBot="1">
      <c r="A904" s="635">
        <v>893</v>
      </c>
      <c r="B904" s="913" t="str">
        <f>IF(基本情報入力シート!B932="","",基本情報入力シート!B932)</f>
        <v/>
      </c>
      <c r="C904" s="914"/>
      <c r="D904" s="914"/>
      <c r="E904" s="914"/>
      <c r="F904" s="915"/>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5" customHeight="1" thickBot="1">
      <c r="A905" s="635">
        <v>894</v>
      </c>
      <c r="B905" s="913" t="str">
        <f>IF(基本情報入力シート!B933="","",基本情報入力シート!B933)</f>
        <v/>
      </c>
      <c r="C905" s="914"/>
      <c r="D905" s="914"/>
      <c r="E905" s="914"/>
      <c r="F905" s="915"/>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5" customHeight="1" thickBot="1">
      <c r="A906" s="635">
        <v>895</v>
      </c>
      <c r="B906" s="913" t="str">
        <f>IF(基本情報入力シート!B934="","",基本情報入力シート!B934)</f>
        <v/>
      </c>
      <c r="C906" s="914"/>
      <c r="D906" s="914"/>
      <c r="E906" s="914"/>
      <c r="F906" s="915"/>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5" customHeight="1" thickBot="1">
      <c r="A907" s="635">
        <v>896</v>
      </c>
      <c r="B907" s="913" t="str">
        <f>IF(基本情報入力シート!B935="","",基本情報入力シート!B935)</f>
        <v/>
      </c>
      <c r="C907" s="914"/>
      <c r="D907" s="914"/>
      <c r="E907" s="914"/>
      <c r="F907" s="915"/>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5" customHeight="1" thickBot="1">
      <c r="A908" s="635">
        <v>897</v>
      </c>
      <c r="B908" s="913" t="str">
        <f>IF(基本情報入力シート!B936="","",基本情報入力シート!B936)</f>
        <v/>
      </c>
      <c r="C908" s="914"/>
      <c r="D908" s="914"/>
      <c r="E908" s="914"/>
      <c r="F908" s="915"/>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5" customHeight="1" thickBot="1">
      <c r="A909" s="635">
        <v>898</v>
      </c>
      <c r="B909" s="913" t="str">
        <f>IF(基本情報入力シート!B937="","",基本情報入力シート!B937)</f>
        <v/>
      </c>
      <c r="C909" s="914"/>
      <c r="D909" s="914"/>
      <c r="E909" s="914"/>
      <c r="F909" s="915"/>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5" customHeight="1" thickBot="1">
      <c r="A910" s="635">
        <v>899</v>
      </c>
      <c r="B910" s="913" t="str">
        <f>IF(基本情報入力シート!B938="","",基本情報入力シート!B938)</f>
        <v/>
      </c>
      <c r="C910" s="914"/>
      <c r="D910" s="914"/>
      <c r="E910" s="914"/>
      <c r="F910" s="915"/>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5" customHeight="1" thickBot="1">
      <c r="A911" s="635">
        <v>900</v>
      </c>
      <c r="B911" s="913" t="str">
        <f>IF(基本情報入力シート!B939="","",基本情報入力シート!B939)</f>
        <v/>
      </c>
      <c r="C911" s="914"/>
      <c r="D911" s="914"/>
      <c r="E911" s="914"/>
      <c r="F911" s="915"/>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5" customHeight="1" thickBot="1">
      <c r="A912" s="635">
        <v>901</v>
      </c>
      <c r="B912" s="913" t="str">
        <f>IF(基本情報入力シート!B940="","",基本情報入力シート!B940)</f>
        <v/>
      </c>
      <c r="C912" s="914"/>
      <c r="D912" s="914"/>
      <c r="E912" s="914"/>
      <c r="F912" s="915"/>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5" customHeight="1" thickBot="1">
      <c r="A913" s="635">
        <v>902</v>
      </c>
      <c r="B913" s="913" t="str">
        <f>IF(基本情報入力シート!B941="","",基本情報入力シート!B941)</f>
        <v/>
      </c>
      <c r="C913" s="914"/>
      <c r="D913" s="914"/>
      <c r="E913" s="914"/>
      <c r="F913" s="915"/>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5" customHeight="1" thickBot="1">
      <c r="A914" s="635">
        <v>903</v>
      </c>
      <c r="B914" s="913" t="str">
        <f>IF(基本情報入力シート!B942="","",基本情報入力シート!B942)</f>
        <v/>
      </c>
      <c r="C914" s="914"/>
      <c r="D914" s="914"/>
      <c r="E914" s="914"/>
      <c r="F914" s="915"/>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5" customHeight="1" thickBot="1">
      <c r="A915" s="635">
        <v>904</v>
      </c>
      <c r="B915" s="913" t="str">
        <f>IF(基本情報入力シート!B943="","",基本情報入力シート!B943)</f>
        <v/>
      </c>
      <c r="C915" s="914"/>
      <c r="D915" s="914"/>
      <c r="E915" s="914"/>
      <c r="F915" s="915"/>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5" customHeight="1" thickBot="1">
      <c r="A916" s="635">
        <v>905</v>
      </c>
      <c r="B916" s="913" t="str">
        <f>IF(基本情報入力シート!B944="","",基本情報入力シート!B944)</f>
        <v/>
      </c>
      <c r="C916" s="914"/>
      <c r="D916" s="914"/>
      <c r="E916" s="914"/>
      <c r="F916" s="915"/>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5" customHeight="1" thickBot="1">
      <c r="A917" s="635">
        <v>906</v>
      </c>
      <c r="B917" s="913" t="str">
        <f>IF(基本情報入力シート!B945="","",基本情報入力シート!B945)</f>
        <v/>
      </c>
      <c r="C917" s="914"/>
      <c r="D917" s="914"/>
      <c r="E917" s="914"/>
      <c r="F917" s="915"/>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5" customHeight="1" thickBot="1">
      <c r="A918" s="635">
        <v>907</v>
      </c>
      <c r="B918" s="913" t="str">
        <f>IF(基本情報入力シート!B946="","",基本情報入力シート!B946)</f>
        <v/>
      </c>
      <c r="C918" s="914"/>
      <c r="D918" s="914"/>
      <c r="E918" s="914"/>
      <c r="F918" s="915"/>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5" customHeight="1" thickBot="1">
      <c r="A919" s="635">
        <v>908</v>
      </c>
      <c r="B919" s="913" t="str">
        <f>IF(基本情報入力シート!B947="","",基本情報入力シート!B947)</f>
        <v/>
      </c>
      <c r="C919" s="914"/>
      <c r="D919" s="914"/>
      <c r="E919" s="914"/>
      <c r="F919" s="915"/>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5" customHeight="1" thickBot="1">
      <c r="A920" s="635">
        <v>909</v>
      </c>
      <c r="B920" s="913" t="str">
        <f>IF(基本情報入力シート!B948="","",基本情報入力シート!B948)</f>
        <v/>
      </c>
      <c r="C920" s="914"/>
      <c r="D920" s="914"/>
      <c r="E920" s="914"/>
      <c r="F920" s="915"/>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5" customHeight="1" thickBot="1">
      <c r="A921" s="635">
        <v>910</v>
      </c>
      <c r="B921" s="913" t="str">
        <f>IF(基本情報入力シート!B949="","",基本情報入力シート!B949)</f>
        <v/>
      </c>
      <c r="C921" s="914"/>
      <c r="D921" s="914"/>
      <c r="E921" s="914"/>
      <c r="F921" s="915"/>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5" customHeight="1" thickBot="1">
      <c r="A922" s="635">
        <v>911</v>
      </c>
      <c r="B922" s="913" t="str">
        <f>IF(基本情報入力シート!B950="","",基本情報入力シート!B950)</f>
        <v/>
      </c>
      <c r="C922" s="914"/>
      <c r="D922" s="914"/>
      <c r="E922" s="914"/>
      <c r="F922" s="915"/>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5" customHeight="1" thickBot="1">
      <c r="A923" s="635">
        <v>912</v>
      </c>
      <c r="B923" s="913" t="str">
        <f>IF(基本情報入力シート!B951="","",基本情報入力シート!B951)</f>
        <v/>
      </c>
      <c r="C923" s="914"/>
      <c r="D923" s="914"/>
      <c r="E923" s="914"/>
      <c r="F923" s="915"/>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5" customHeight="1" thickBot="1">
      <c r="A924" s="635">
        <v>913</v>
      </c>
      <c r="B924" s="913" t="str">
        <f>IF(基本情報入力シート!B952="","",基本情報入力シート!B952)</f>
        <v/>
      </c>
      <c r="C924" s="914"/>
      <c r="D924" s="914"/>
      <c r="E924" s="914"/>
      <c r="F924" s="915"/>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5" customHeight="1" thickBot="1">
      <c r="A925" s="635">
        <v>914</v>
      </c>
      <c r="B925" s="913" t="str">
        <f>IF(基本情報入力シート!B953="","",基本情報入力シート!B953)</f>
        <v/>
      </c>
      <c r="C925" s="914"/>
      <c r="D925" s="914"/>
      <c r="E925" s="914"/>
      <c r="F925" s="915"/>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5" customHeight="1" thickBot="1">
      <c r="A926" s="635">
        <v>915</v>
      </c>
      <c r="B926" s="913" t="str">
        <f>IF(基本情報入力シート!B954="","",基本情報入力シート!B954)</f>
        <v/>
      </c>
      <c r="C926" s="914"/>
      <c r="D926" s="914"/>
      <c r="E926" s="914"/>
      <c r="F926" s="915"/>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5" customHeight="1" thickBot="1">
      <c r="A927" s="635">
        <v>916</v>
      </c>
      <c r="B927" s="913" t="str">
        <f>IF(基本情報入力シート!B955="","",基本情報入力シート!B955)</f>
        <v/>
      </c>
      <c r="C927" s="914"/>
      <c r="D927" s="914"/>
      <c r="E927" s="914"/>
      <c r="F927" s="915"/>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5" customHeight="1" thickBot="1">
      <c r="A928" s="635">
        <v>917</v>
      </c>
      <c r="B928" s="913" t="str">
        <f>IF(基本情報入力シート!B956="","",基本情報入力シート!B956)</f>
        <v/>
      </c>
      <c r="C928" s="914"/>
      <c r="D928" s="914"/>
      <c r="E928" s="914"/>
      <c r="F928" s="915"/>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5" customHeight="1" thickBot="1">
      <c r="A929" s="635">
        <v>918</v>
      </c>
      <c r="B929" s="913" t="str">
        <f>IF(基本情報入力シート!B957="","",基本情報入力シート!B957)</f>
        <v/>
      </c>
      <c r="C929" s="914"/>
      <c r="D929" s="914"/>
      <c r="E929" s="914"/>
      <c r="F929" s="915"/>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5" customHeight="1" thickBot="1">
      <c r="A930" s="635">
        <v>919</v>
      </c>
      <c r="B930" s="913" t="str">
        <f>IF(基本情報入力シート!B958="","",基本情報入力シート!B958)</f>
        <v/>
      </c>
      <c r="C930" s="914"/>
      <c r="D930" s="914"/>
      <c r="E930" s="914"/>
      <c r="F930" s="915"/>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5" customHeight="1" thickBot="1">
      <c r="A931" s="635">
        <v>920</v>
      </c>
      <c r="B931" s="913" t="str">
        <f>IF(基本情報入力シート!B959="","",基本情報入力シート!B959)</f>
        <v/>
      </c>
      <c r="C931" s="914"/>
      <c r="D931" s="914"/>
      <c r="E931" s="914"/>
      <c r="F931" s="915"/>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5" customHeight="1" thickBot="1">
      <c r="A932" s="635">
        <v>921</v>
      </c>
      <c r="B932" s="913" t="str">
        <f>IF(基本情報入力シート!B960="","",基本情報入力シート!B960)</f>
        <v/>
      </c>
      <c r="C932" s="914"/>
      <c r="D932" s="914"/>
      <c r="E932" s="914"/>
      <c r="F932" s="915"/>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5" customHeight="1" thickBot="1">
      <c r="A933" s="635">
        <v>922</v>
      </c>
      <c r="B933" s="913" t="str">
        <f>IF(基本情報入力シート!B961="","",基本情報入力シート!B961)</f>
        <v/>
      </c>
      <c r="C933" s="914"/>
      <c r="D933" s="914"/>
      <c r="E933" s="914"/>
      <c r="F933" s="915"/>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5" customHeight="1" thickBot="1">
      <c r="A934" s="635">
        <v>923</v>
      </c>
      <c r="B934" s="913" t="str">
        <f>IF(基本情報入力シート!B962="","",基本情報入力シート!B962)</f>
        <v/>
      </c>
      <c r="C934" s="914"/>
      <c r="D934" s="914"/>
      <c r="E934" s="914"/>
      <c r="F934" s="915"/>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5" customHeight="1" thickBot="1">
      <c r="A935" s="635">
        <v>924</v>
      </c>
      <c r="B935" s="913" t="str">
        <f>IF(基本情報入力シート!B963="","",基本情報入力シート!B963)</f>
        <v/>
      </c>
      <c r="C935" s="914"/>
      <c r="D935" s="914"/>
      <c r="E935" s="914"/>
      <c r="F935" s="915"/>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5" customHeight="1" thickBot="1">
      <c r="A936" s="635">
        <v>925</v>
      </c>
      <c r="B936" s="913" t="str">
        <f>IF(基本情報入力シート!B964="","",基本情報入力シート!B964)</f>
        <v/>
      </c>
      <c r="C936" s="914"/>
      <c r="D936" s="914"/>
      <c r="E936" s="914"/>
      <c r="F936" s="915"/>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5" customHeight="1" thickBot="1">
      <c r="A937" s="635">
        <v>926</v>
      </c>
      <c r="B937" s="913" t="str">
        <f>IF(基本情報入力シート!B965="","",基本情報入力シート!B965)</f>
        <v/>
      </c>
      <c r="C937" s="914"/>
      <c r="D937" s="914"/>
      <c r="E937" s="914"/>
      <c r="F937" s="915"/>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5" customHeight="1" thickBot="1">
      <c r="A938" s="635">
        <v>927</v>
      </c>
      <c r="B938" s="913" t="str">
        <f>IF(基本情報入力シート!B966="","",基本情報入力シート!B966)</f>
        <v/>
      </c>
      <c r="C938" s="914"/>
      <c r="D938" s="914"/>
      <c r="E938" s="914"/>
      <c r="F938" s="915"/>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5" customHeight="1" thickBot="1">
      <c r="A939" s="635">
        <v>928</v>
      </c>
      <c r="B939" s="913" t="str">
        <f>IF(基本情報入力シート!B967="","",基本情報入力シート!B967)</f>
        <v/>
      </c>
      <c r="C939" s="914"/>
      <c r="D939" s="914"/>
      <c r="E939" s="914"/>
      <c r="F939" s="915"/>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5" customHeight="1" thickBot="1">
      <c r="A940" s="635">
        <v>929</v>
      </c>
      <c r="B940" s="913" t="str">
        <f>IF(基本情報入力シート!B968="","",基本情報入力シート!B968)</f>
        <v/>
      </c>
      <c r="C940" s="914"/>
      <c r="D940" s="914"/>
      <c r="E940" s="914"/>
      <c r="F940" s="915"/>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5" customHeight="1" thickBot="1">
      <c r="A941" s="635">
        <v>930</v>
      </c>
      <c r="B941" s="913" t="str">
        <f>IF(基本情報入力シート!B969="","",基本情報入力シート!B969)</f>
        <v/>
      </c>
      <c r="C941" s="914"/>
      <c r="D941" s="914"/>
      <c r="E941" s="914"/>
      <c r="F941" s="915"/>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5" customHeight="1" thickBot="1">
      <c r="A942" s="635">
        <v>931</v>
      </c>
      <c r="B942" s="913" t="str">
        <f>IF(基本情報入力シート!B970="","",基本情報入力シート!B970)</f>
        <v/>
      </c>
      <c r="C942" s="914"/>
      <c r="D942" s="914"/>
      <c r="E942" s="914"/>
      <c r="F942" s="915"/>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5" customHeight="1" thickBot="1">
      <c r="A943" s="635">
        <v>932</v>
      </c>
      <c r="B943" s="913" t="str">
        <f>IF(基本情報入力シート!B971="","",基本情報入力シート!B971)</f>
        <v/>
      </c>
      <c r="C943" s="914"/>
      <c r="D943" s="914"/>
      <c r="E943" s="914"/>
      <c r="F943" s="915"/>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5" customHeight="1" thickBot="1">
      <c r="A944" s="635">
        <v>933</v>
      </c>
      <c r="B944" s="913" t="str">
        <f>IF(基本情報入力シート!B972="","",基本情報入力シート!B972)</f>
        <v/>
      </c>
      <c r="C944" s="914"/>
      <c r="D944" s="914"/>
      <c r="E944" s="914"/>
      <c r="F944" s="915"/>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5" customHeight="1" thickBot="1">
      <c r="A945" s="635">
        <v>934</v>
      </c>
      <c r="B945" s="913" t="str">
        <f>IF(基本情報入力シート!B973="","",基本情報入力シート!B973)</f>
        <v/>
      </c>
      <c r="C945" s="914"/>
      <c r="D945" s="914"/>
      <c r="E945" s="914"/>
      <c r="F945" s="915"/>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5" customHeight="1" thickBot="1">
      <c r="A946" s="635">
        <v>935</v>
      </c>
      <c r="B946" s="913" t="str">
        <f>IF(基本情報入力シート!B974="","",基本情報入力シート!B974)</f>
        <v/>
      </c>
      <c r="C946" s="914"/>
      <c r="D946" s="914"/>
      <c r="E946" s="914"/>
      <c r="F946" s="915"/>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5" customHeight="1" thickBot="1">
      <c r="A947" s="635">
        <v>936</v>
      </c>
      <c r="B947" s="913" t="str">
        <f>IF(基本情報入力シート!B975="","",基本情報入力シート!B975)</f>
        <v/>
      </c>
      <c r="C947" s="914"/>
      <c r="D947" s="914"/>
      <c r="E947" s="914"/>
      <c r="F947" s="915"/>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5" customHeight="1" thickBot="1">
      <c r="A948" s="635">
        <v>937</v>
      </c>
      <c r="B948" s="913" t="str">
        <f>IF(基本情報入力シート!B976="","",基本情報入力シート!B976)</f>
        <v/>
      </c>
      <c r="C948" s="914"/>
      <c r="D948" s="914"/>
      <c r="E948" s="914"/>
      <c r="F948" s="915"/>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5" customHeight="1" thickBot="1">
      <c r="A949" s="635">
        <v>938</v>
      </c>
      <c r="B949" s="913" t="str">
        <f>IF(基本情報入力シート!B977="","",基本情報入力シート!B977)</f>
        <v/>
      </c>
      <c r="C949" s="914"/>
      <c r="D949" s="914"/>
      <c r="E949" s="914"/>
      <c r="F949" s="915"/>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5" customHeight="1" thickBot="1">
      <c r="A950" s="635">
        <v>939</v>
      </c>
      <c r="B950" s="913" t="str">
        <f>IF(基本情報入力シート!B978="","",基本情報入力シート!B978)</f>
        <v/>
      </c>
      <c r="C950" s="914"/>
      <c r="D950" s="914"/>
      <c r="E950" s="914"/>
      <c r="F950" s="915"/>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5" customHeight="1" thickBot="1">
      <c r="A951" s="635">
        <v>940</v>
      </c>
      <c r="B951" s="913" t="str">
        <f>IF(基本情報入力シート!B979="","",基本情報入力シート!B979)</f>
        <v/>
      </c>
      <c r="C951" s="914"/>
      <c r="D951" s="914"/>
      <c r="E951" s="914"/>
      <c r="F951" s="915"/>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5" customHeight="1" thickBot="1">
      <c r="A952" s="635">
        <v>941</v>
      </c>
      <c r="B952" s="913" t="str">
        <f>IF(基本情報入力シート!B980="","",基本情報入力シート!B980)</f>
        <v/>
      </c>
      <c r="C952" s="914"/>
      <c r="D952" s="914"/>
      <c r="E952" s="914"/>
      <c r="F952" s="915"/>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5" customHeight="1" thickBot="1">
      <c r="A953" s="635">
        <v>942</v>
      </c>
      <c r="B953" s="913" t="str">
        <f>IF(基本情報入力シート!B981="","",基本情報入力シート!B981)</f>
        <v/>
      </c>
      <c r="C953" s="914"/>
      <c r="D953" s="914"/>
      <c r="E953" s="914"/>
      <c r="F953" s="915"/>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5" customHeight="1" thickBot="1">
      <c r="A954" s="635">
        <v>943</v>
      </c>
      <c r="B954" s="913" t="str">
        <f>IF(基本情報入力シート!B982="","",基本情報入力シート!B982)</f>
        <v/>
      </c>
      <c r="C954" s="914"/>
      <c r="D954" s="914"/>
      <c r="E954" s="914"/>
      <c r="F954" s="915"/>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5" customHeight="1" thickBot="1">
      <c r="A955" s="635">
        <v>944</v>
      </c>
      <c r="B955" s="913" t="str">
        <f>IF(基本情報入力シート!B983="","",基本情報入力シート!B983)</f>
        <v/>
      </c>
      <c r="C955" s="914"/>
      <c r="D955" s="914"/>
      <c r="E955" s="914"/>
      <c r="F955" s="915"/>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5" customHeight="1" thickBot="1">
      <c r="A956" s="635">
        <v>945</v>
      </c>
      <c r="B956" s="913" t="str">
        <f>IF(基本情報入力シート!B984="","",基本情報入力シート!B984)</f>
        <v/>
      </c>
      <c r="C956" s="914"/>
      <c r="D956" s="914"/>
      <c r="E956" s="914"/>
      <c r="F956" s="915"/>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5" customHeight="1" thickBot="1">
      <c r="A957" s="635">
        <v>946</v>
      </c>
      <c r="B957" s="913" t="str">
        <f>IF(基本情報入力シート!B985="","",基本情報入力シート!B985)</f>
        <v/>
      </c>
      <c r="C957" s="914"/>
      <c r="D957" s="914"/>
      <c r="E957" s="914"/>
      <c r="F957" s="915"/>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5" customHeight="1" thickBot="1">
      <c r="A958" s="635">
        <v>947</v>
      </c>
      <c r="B958" s="913" t="str">
        <f>IF(基本情報入力シート!B986="","",基本情報入力シート!B986)</f>
        <v/>
      </c>
      <c r="C958" s="914"/>
      <c r="D958" s="914"/>
      <c r="E958" s="914"/>
      <c r="F958" s="915"/>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5" customHeight="1" thickBot="1">
      <c r="A959" s="635">
        <v>948</v>
      </c>
      <c r="B959" s="913" t="str">
        <f>IF(基本情報入力シート!B987="","",基本情報入力シート!B987)</f>
        <v/>
      </c>
      <c r="C959" s="914"/>
      <c r="D959" s="914"/>
      <c r="E959" s="914"/>
      <c r="F959" s="915"/>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5" customHeight="1" thickBot="1">
      <c r="A960" s="635">
        <v>949</v>
      </c>
      <c r="B960" s="913" t="str">
        <f>IF(基本情報入力シート!B988="","",基本情報入力シート!B988)</f>
        <v/>
      </c>
      <c r="C960" s="914"/>
      <c r="D960" s="914"/>
      <c r="E960" s="914"/>
      <c r="F960" s="915"/>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5" customHeight="1" thickBot="1">
      <c r="A961" s="635">
        <v>950</v>
      </c>
      <c r="B961" s="913" t="str">
        <f>IF(基本情報入力シート!B989="","",基本情報入力シート!B989)</f>
        <v/>
      </c>
      <c r="C961" s="914"/>
      <c r="D961" s="914"/>
      <c r="E961" s="914"/>
      <c r="F961" s="915"/>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5" customHeight="1" thickBot="1">
      <c r="A962" s="635">
        <v>951</v>
      </c>
      <c r="B962" s="913" t="str">
        <f>IF(基本情報入力シート!B990="","",基本情報入力シート!B990)</f>
        <v/>
      </c>
      <c r="C962" s="914"/>
      <c r="D962" s="914"/>
      <c r="E962" s="914"/>
      <c r="F962" s="915"/>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5" customHeight="1" thickBot="1">
      <c r="A963" s="635">
        <v>952</v>
      </c>
      <c r="B963" s="913" t="str">
        <f>IF(基本情報入力シート!B991="","",基本情報入力シート!B991)</f>
        <v/>
      </c>
      <c r="C963" s="914"/>
      <c r="D963" s="914"/>
      <c r="E963" s="914"/>
      <c r="F963" s="915"/>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5" customHeight="1" thickBot="1">
      <c r="A964" s="635">
        <v>953</v>
      </c>
      <c r="B964" s="913" t="str">
        <f>IF(基本情報入力シート!B992="","",基本情報入力シート!B992)</f>
        <v/>
      </c>
      <c r="C964" s="914"/>
      <c r="D964" s="914"/>
      <c r="E964" s="914"/>
      <c r="F964" s="915"/>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5" customHeight="1" thickBot="1">
      <c r="A965" s="635">
        <v>954</v>
      </c>
      <c r="B965" s="913" t="str">
        <f>IF(基本情報入力シート!B993="","",基本情報入力シート!B993)</f>
        <v/>
      </c>
      <c r="C965" s="914"/>
      <c r="D965" s="914"/>
      <c r="E965" s="914"/>
      <c r="F965" s="915"/>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5" customHeight="1" thickBot="1">
      <c r="A966" s="635">
        <v>955</v>
      </c>
      <c r="B966" s="913" t="str">
        <f>IF(基本情報入力シート!B994="","",基本情報入力シート!B994)</f>
        <v/>
      </c>
      <c r="C966" s="914"/>
      <c r="D966" s="914"/>
      <c r="E966" s="914"/>
      <c r="F966" s="915"/>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5" customHeight="1" thickBot="1">
      <c r="A967" s="635">
        <v>956</v>
      </c>
      <c r="B967" s="913" t="str">
        <f>IF(基本情報入力シート!B995="","",基本情報入力シート!B995)</f>
        <v/>
      </c>
      <c r="C967" s="914"/>
      <c r="D967" s="914"/>
      <c r="E967" s="914"/>
      <c r="F967" s="915"/>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5" customHeight="1" thickBot="1">
      <c r="A968" s="635">
        <v>957</v>
      </c>
      <c r="B968" s="913" t="str">
        <f>IF(基本情報入力シート!B996="","",基本情報入力シート!B996)</f>
        <v/>
      </c>
      <c r="C968" s="914"/>
      <c r="D968" s="914"/>
      <c r="E968" s="914"/>
      <c r="F968" s="915"/>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5" customHeight="1" thickBot="1">
      <c r="A969" s="635">
        <v>958</v>
      </c>
      <c r="B969" s="913" t="str">
        <f>IF(基本情報入力シート!B997="","",基本情報入力シート!B997)</f>
        <v/>
      </c>
      <c r="C969" s="914"/>
      <c r="D969" s="914"/>
      <c r="E969" s="914"/>
      <c r="F969" s="915"/>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5" customHeight="1" thickBot="1">
      <c r="A970" s="635">
        <v>959</v>
      </c>
      <c r="B970" s="913" t="str">
        <f>IF(基本情報入力シート!B998="","",基本情報入力シート!B998)</f>
        <v/>
      </c>
      <c r="C970" s="914"/>
      <c r="D970" s="914"/>
      <c r="E970" s="914"/>
      <c r="F970" s="915"/>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5" customHeight="1" thickBot="1">
      <c r="A971" s="635">
        <v>960</v>
      </c>
      <c r="B971" s="913" t="str">
        <f>IF(基本情報入力シート!B999="","",基本情報入力シート!B999)</f>
        <v/>
      </c>
      <c r="C971" s="914"/>
      <c r="D971" s="914"/>
      <c r="E971" s="914"/>
      <c r="F971" s="915"/>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5" customHeight="1" thickBot="1">
      <c r="A972" s="635">
        <v>961</v>
      </c>
      <c r="B972" s="913" t="str">
        <f>IF(基本情報入力シート!B1000="","",基本情報入力シート!B1000)</f>
        <v/>
      </c>
      <c r="C972" s="914"/>
      <c r="D972" s="914"/>
      <c r="E972" s="914"/>
      <c r="F972" s="915"/>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5" customHeight="1" thickBot="1">
      <c r="A973" s="635">
        <v>962</v>
      </c>
      <c r="B973" s="913" t="str">
        <f>IF(基本情報入力シート!B1001="","",基本情報入力シート!B1001)</f>
        <v/>
      </c>
      <c r="C973" s="914"/>
      <c r="D973" s="914"/>
      <c r="E973" s="914"/>
      <c r="F973" s="915"/>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5" customHeight="1" thickBot="1">
      <c r="A974" s="635">
        <v>963</v>
      </c>
      <c r="B974" s="913" t="str">
        <f>IF(基本情報入力シート!B1002="","",基本情報入力シート!B1002)</f>
        <v/>
      </c>
      <c r="C974" s="914"/>
      <c r="D974" s="914"/>
      <c r="E974" s="914"/>
      <c r="F974" s="915"/>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5" customHeight="1" thickBot="1">
      <c r="A975" s="635">
        <v>964</v>
      </c>
      <c r="B975" s="913" t="str">
        <f>IF(基本情報入力シート!B1003="","",基本情報入力シート!B1003)</f>
        <v/>
      </c>
      <c r="C975" s="914"/>
      <c r="D975" s="914"/>
      <c r="E975" s="914"/>
      <c r="F975" s="915"/>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5" customHeight="1" thickBot="1">
      <c r="A976" s="635">
        <v>965</v>
      </c>
      <c r="B976" s="913" t="str">
        <f>IF(基本情報入力シート!B1004="","",基本情報入力シート!B1004)</f>
        <v/>
      </c>
      <c r="C976" s="914"/>
      <c r="D976" s="914"/>
      <c r="E976" s="914"/>
      <c r="F976" s="915"/>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5" customHeight="1" thickBot="1">
      <c r="A977" s="635">
        <v>966</v>
      </c>
      <c r="B977" s="913" t="str">
        <f>IF(基本情報入力シート!B1005="","",基本情報入力シート!B1005)</f>
        <v/>
      </c>
      <c r="C977" s="914"/>
      <c r="D977" s="914"/>
      <c r="E977" s="914"/>
      <c r="F977" s="915"/>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5" customHeight="1" thickBot="1">
      <c r="A978" s="635">
        <v>967</v>
      </c>
      <c r="B978" s="913" t="str">
        <f>IF(基本情報入力シート!B1006="","",基本情報入力シート!B1006)</f>
        <v/>
      </c>
      <c r="C978" s="914"/>
      <c r="D978" s="914"/>
      <c r="E978" s="914"/>
      <c r="F978" s="915"/>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5" customHeight="1" thickBot="1">
      <c r="A979" s="635">
        <v>968</v>
      </c>
      <c r="B979" s="913" t="str">
        <f>IF(基本情報入力シート!B1007="","",基本情報入力シート!B1007)</f>
        <v/>
      </c>
      <c r="C979" s="914"/>
      <c r="D979" s="914"/>
      <c r="E979" s="914"/>
      <c r="F979" s="915"/>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5" customHeight="1" thickBot="1">
      <c r="A980" s="635">
        <v>969</v>
      </c>
      <c r="B980" s="913" t="str">
        <f>IF(基本情報入力シート!B1008="","",基本情報入力シート!B1008)</f>
        <v/>
      </c>
      <c r="C980" s="914"/>
      <c r="D980" s="914"/>
      <c r="E980" s="914"/>
      <c r="F980" s="915"/>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5" customHeight="1" thickBot="1">
      <c r="A981" s="635">
        <v>970</v>
      </c>
      <c r="B981" s="913" t="str">
        <f>IF(基本情報入力シート!B1009="","",基本情報入力シート!B1009)</f>
        <v/>
      </c>
      <c r="C981" s="914"/>
      <c r="D981" s="914"/>
      <c r="E981" s="914"/>
      <c r="F981" s="915"/>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5" customHeight="1" thickBot="1">
      <c r="A982" s="635">
        <v>971</v>
      </c>
      <c r="B982" s="913" t="str">
        <f>IF(基本情報入力シート!B1010="","",基本情報入力シート!B1010)</f>
        <v/>
      </c>
      <c r="C982" s="914"/>
      <c r="D982" s="914"/>
      <c r="E982" s="914"/>
      <c r="F982" s="915"/>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5" customHeight="1" thickBot="1">
      <c r="A983" s="635">
        <v>972</v>
      </c>
      <c r="B983" s="913" t="str">
        <f>IF(基本情報入力シート!B1011="","",基本情報入力シート!B1011)</f>
        <v/>
      </c>
      <c r="C983" s="914"/>
      <c r="D983" s="914"/>
      <c r="E983" s="914"/>
      <c r="F983" s="915"/>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5" customHeight="1" thickBot="1">
      <c r="A984" s="635">
        <v>973</v>
      </c>
      <c r="B984" s="913" t="str">
        <f>IF(基本情報入力シート!B1012="","",基本情報入力シート!B1012)</f>
        <v/>
      </c>
      <c r="C984" s="914"/>
      <c r="D984" s="914"/>
      <c r="E984" s="914"/>
      <c r="F984" s="915"/>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5" customHeight="1" thickBot="1">
      <c r="A985" s="635">
        <v>974</v>
      </c>
      <c r="B985" s="913" t="str">
        <f>IF(基本情報入力シート!B1013="","",基本情報入力シート!B1013)</f>
        <v/>
      </c>
      <c r="C985" s="914"/>
      <c r="D985" s="914"/>
      <c r="E985" s="914"/>
      <c r="F985" s="915"/>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5" customHeight="1" thickBot="1">
      <c r="A986" s="635">
        <v>975</v>
      </c>
      <c r="B986" s="913" t="str">
        <f>IF(基本情報入力シート!B1014="","",基本情報入力シート!B1014)</f>
        <v/>
      </c>
      <c r="C986" s="914"/>
      <c r="D986" s="914"/>
      <c r="E986" s="914"/>
      <c r="F986" s="915"/>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5" customHeight="1" thickBot="1">
      <c r="A987" s="635">
        <v>976</v>
      </c>
      <c r="B987" s="913" t="str">
        <f>IF(基本情報入力シート!B1015="","",基本情報入力シート!B1015)</f>
        <v/>
      </c>
      <c r="C987" s="914"/>
      <c r="D987" s="914"/>
      <c r="E987" s="914"/>
      <c r="F987" s="915"/>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5" customHeight="1" thickBot="1">
      <c r="A988" s="635">
        <v>977</v>
      </c>
      <c r="B988" s="913" t="str">
        <f>IF(基本情報入力シート!B1016="","",基本情報入力シート!B1016)</f>
        <v/>
      </c>
      <c r="C988" s="914"/>
      <c r="D988" s="914"/>
      <c r="E988" s="914"/>
      <c r="F988" s="915"/>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5" customHeight="1" thickBot="1">
      <c r="A989" s="635">
        <v>978</v>
      </c>
      <c r="B989" s="913" t="str">
        <f>IF(基本情報入力シート!B1017="","",基本情報入力シート!B1017)</f>
        <v/>
      </c>
      <c r="C989" s="914"/>
      <c r="D989" s="914"/>
      <c r="E989" s="914"/>
      <c r="F989" s="915"/>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5" customHeight="1" thickBot="1">
      <c r="A990" s="635">
        <v>979</v>
      </c>
      <c r="B990" s="913" t="str">
        <f>IF(基本情報入力シート!B1018="","",基本情報入力シート!B1018)</f>
        <v/>
      </c>
      <c r="C990" s="914"/>
      <c r="D990" s="914"/>
      <c r="E990" s="914"/>
      <c r="F990" s="915"/>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5" customHeight="1" thickBot="1">
      <c r="A991" s="635">
        <v>980</v>
      </c>
      <c r="B991" s="913" t="str">
        <f>IF(基本情報入力シート!B1019="","",基本情報入力シート!B1019)</f>
        <v/>
      </c>
      <c r="C991" s="914"/>
      <c r="D991" s="914"/>
      <c r="E991" s="914"/>
      <c r="F991" s="915"/>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5" customHeight="1" thickBot="1">
      <c r="A992" s="635">
        <v>981</v>
      </c>
      <c r="B992" s="913" t="str">
        <f>IF(基本情報入力シート!B1020="","",基本情報入力シート!B1020)</f>
        <v/>
      </c>
      <c r="C992" s="914"/>
      <c r="D992" s="914"/>
      <c r="E992" s="914"/>
      <c r="F992" s="915"/>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5" customHeight="1" thickBot="1">
      <c r="A993" s="635">
        <v>982</v>
      </c>
      <c r="B993" s="913" t="str">
        <f>IF(基本情報入力シート!B1021="","",基本情報入力シート!B1021)</f>
        <v/>
      </c>
      <c r="C993" s="914"/>
      <c r="D993" s="914"/>
      <c r="E993" s="914"/>
      <c r="F993" s="915"/>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5" customHeight="1" thickBot="1">
      <c r="A994" s="635">
        <v>983</v>
      </c>
      <c r="B994" s="913" t="str">
        <f>IF(基本情報入力シート!B1022="","",基本情報入力シート!B1022)</f>
        <v/>
      </c>
      <c r="C994" s="914"/>
      <c r="D994" s="914"/>
      <c r="E994" s="914"/>
      <c r="F994" s="915"/>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5" customHeight="1" thickBot="1">
      <c r="A995" s="635">
        <v>984</v>
      </c>
      <c r="B995" s="913" t="str">
        <f>IF(基本情報入力シート!B1023="","",基本情報入力シート!B1023)</f>
        <v/>
      </c>
      <c r="C995" s="914"/>
      <c r="D995" s="914"/>
      <c r="E995" s="914"/>
      <c r="F995" s="915"/>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5" customHeight="1" thickBot="1">
      <c r="A996" s="635">
        <v>985</v>
      </c>
      <c r="B996" s="913" t="str">
        <f>IF(基本情報入力シート!B1024="","",基本情報入力シート!B1024)</f>
        <v/>
      </c>
      <c r="C996" s="914"/>
      <c r="D996" s="914"/>
      <c r="E996" s="914"/>
      <c r="F996" s="915"/>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5" customHeight="1" thickBot="1">
      <c r="A997" s="635">
        <v>986</v>
      </c>
      <c r="B997" s="913" t="str">
        <f>IF(基本情報入力シート!B1025="","",基本情報入力シート!B1025)</f>
        <v/>
      </c>
      <c r="C997" s="914"/>
      <c r="D997" s="914"/>
      <c r="E997" s="914"/>
      <c r="F997" s="915"/>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5" customHeight="1" thickBot="1">
      <c r="A998" s="635">
        <v>987</v>
      </c>
      <c r="B998" s="913" t="str">
        <f>IF(基本情報入力シート!B1026="","",基本情報入力シート!B1026)</f>
        <v/>
      </c>
      <c r="C998" s="914"/>
      <c r="D998" s="914"/>
      <c r="E998" s="914"/>
      <c r="F998" s="915"/>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5" customHeight="1" thickBot="1">
      <c r="A999" s="635">
        <v>988</v>
      </c>
      <c r="B999" s="913" t="str">
        <f>IF(基本情報入力シート!B1027="","",基本情報入力シート!B1027)</f>
        <v/>
      </c>
      <c r="C999" s="914"/>
      <c r="D999" s="914"/>
      <c r="E999" s="914"/>
      <c r="F999" s="915"/>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5" customHeight="1" thickBot="1">
      <c r="A1000" s="635">
        <v>989</v>
      </c>
      <c r="B1000" s="913" t="str">
        <f>IF(基本情報入力シート!B1028="","",基本情報入力シート!B1028)</f>
        <v/>
      </c>
      <c r="C1000" s="914"/>
      <c r="D1000" s="914"/>
      <c r="E1000" s="914"/>
      <c r="F1000" s="915"/>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5" customHeight="1" thickBot="1">
      <c r="A1001" s="635">
        <v>990</v>
      </c>
      <c r="B1001" s="913" t="str">
        <f>IF(基本情報入力シート!B1029="","",基本情報入力シート!B1029)</f>
        <v/>
      </c>
      <c r="C1001" s="914"/>
      <c r="D1001" s="914"/>
      <c r="E1001" s="914"/>
      <c r="F1001" s="915"/>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5" customHeight="1" thickBot="1">
      <c r="A1002" s="635">
        <v>991</v>
      </c>
      <c r="B1002" s="913" t="str">
        <f>IF(基本情報入力シート!B1030="","",基本情報入力シート!B1030)</f>
        <v/>
      </c>
      <c r="C1002" s="914"/>
      <c r="D1002" s="914"/>
      <c r="E1002" s="914"/>
      <c r="F1002" s="915"/>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5" customHeight="1" thickBot="1">
      <c r="A1003" s="635">
        <v>992</v>
      </c>
      <c r="B1003" s="913" t="str">
        <f>IF(基本情報入力シート!B1031="","",基本情報入力シート!B1031)</f>
        <v/>
      </c>
      <c r="C1003" s="914"/>
      <c r="D1003" s="914"/>
      <c r="E1003" s="914"/>
      <c r="F1003" s="915"/>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5" customHeight="1" thickBot="1">
      <c r="A1004" s="635">
        <v>993</v>
      </c>
      <c r="B1004" s="913" t="str">
        <f>IF(基本情報入力シート!B1032="","",基本情報入力シート!B1032)</f>
        <v/>
      </c>
      <c r="C1004" s="914"/>
      <c r="D1004" s="914"/>
      <c r="E1004" s="914"/>
      <c r="F1004" s="915"/>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5" customHeight="1" thickBot="1">
      <c r="A1005" s="635">
        <v>994</v>
      </c>
      <c r="B1005" s="913" t="str">
        <f>IF(基本情報入力シート!B1033="","",基本情報入力シート!B1033)</f>
        <v/>
      </c>
      <c r="C1005" s="914"/>
      <c r="D1005" s="914"/>
      <c r="E1005" s="914"/>
      <c r="F1005" s="915"/>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5" customHeight="1" thickBot="1">
      <c r="A1006" s="635">
        <v>995</v>
      </c>
      <c r="B1006" s="913" t="str">
        <f>IF(基本情報入力シート!B1034="","",基本情報入力シート!B1034)</f>
        <v/>
      </c>
      <c r="C1006" s="914"/>
      <c r="D1006" s="914"/>
      <c r="E1006" s="914"/>
      <c r="F1006" s="915"/>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5" customHeight="1" thickBot="1">
      <c r="A1007" s="635">
        <v>996</v>
      </c>
      <c r="B1007" s="913" t="str">
        <f>IF(基本情報入力シート!B1035="","",基本情報入力シート!B1035)</f>
        <v/>
      </c>
      <c r="C1007" s="914"/>
      <c r="D1007" s="914"/>
      <c r="E1007" s="914"/>
      <c r="F1007" s="915"/>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5" customHeight="1" thickBot="1">
      <c r="A1008" s="635">
        <v>997</v>
      </c>
      <c r="B1008" s="913" t="str">
        <f>IF(基本情報入力シート!B1036="","",基本情報入力シート!B1036)</f>
        <v/>
      </c>
      <c r="C1008" s="914"/>
      <c r="D1008" s="914"/>
      <c r="E1008" s="914"/>
      <c r="F1008" s="915"/>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5" customHeight="1" thickBot="1">
      <c r="A1009" s="635">
        <v>998</v>
      </c>
      <c r="B1009" s="913" t="str">
        <f>IF(基本情報入力シート!B1037="","",基本情報入力シート!B1037)</f>
        <v/>
      </c>
      <c r="C1009" s="914"/>
      <c r="D1009" s="914"/>
      <c r="E1009" s="914"/>
      <c r="F1009" s="915"/>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5" customHeight="1" thickBot="1">
      <c r="A1010" s="635">
        <v>999</v>
      </c>
      <c r="B1010" s="913" t="str">
        <f>IF(基本情報入力シート!B1038="","",基本情報入力シート!B1038)</f>
        <v/>
      </c>
      <c r="C1010" s="914"/>
      <c r="D1010" s="914"/>
      <c r="E1010" s="914"/>
      <c r="F1010" s="915"/>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5" customHeight="1" thickBot="1">
      <c r="A1011" s="635">
        <v>1000</v>
      </c>
      <c r="B1011" s="913" t="str">
        <f>IF(基本情報入力シート!B1039="","",基本情報入力シート!B1039)</f>
        <v/>
      </c>
      <c r="C1011" s="914"/>
      <c r="D1011" s="914"/>
      <c r="E1011" s="914"/>
      <c r="F1011" s="915"/>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5" customHeight="1" thickBot="1">
      <c r="A1012" s="635">
        <v>1001</v>
      </c>
      <c r="B1012" s="913" t="str">
        <f>IF(基本情報入力シート!B1040="","",基本情報入力シート!B1040)</f>
        <v/>
      </c>
      <c r="C1012" s="914"/>
      <c r="D1012" s="914"/>
      <c r="E1012" s="914"/>
      <c r="F1012" s="915"/>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5" customHeight="1" thickBot="1">
      <c r="A1013" s="635">
        <v>1002</v>
      </c>
      <c r="B1013" s="913" t="str">
        <f>IF(基本情報入力シート!B1041="","",基本情報入力シート!B1041)</f>
        <v/>
      </c>
      <c r="C1013" s="914"/>
      <c r="D1013" s="914"/>
      <c r="E1013" s="914"/>
      <c r="F1013" s="915"/>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5" customHeight="1" thickBot="1">
      <c r="A1014" s="635">
        <v>1003</v>
      </c>
      <c r="B1014" s="913" t="str">
        <f>IF(基本情報入力シート!B1042="","",基本情報入力シート!B1042)</f>
        <v/>
      </c>
      <c r="C1014" s="914"/>
      <c r="D1014" s="914"/>
      <c r="E1014" s="914"/>
      <c r="F1014" s="915"/>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5" customHeight="1" thickBot="1">
      <c r="A1015" s="635">
        <v>1004</v>
      </c>
      <c r="B1015" s="913" t="str">
        <f>IF(基本情報入力シート!B1043="","",基本情報入力シート!B1043)</f>
        <v/>
      </c>
      <c r="C1015" s="914"/>
      <c r="D1015" s="914"/>
      <c r="E1015" s="914"/>
      <c r="F1015" s="915"/>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5" customHeight="1" thickBot="1">
      <c r="A1016" s="635">
        <v>1005</v>
      </c>
      <c r="B1016" s="913" t="str">
        <f>IF(基本情報入力シート!B1044="","",基本情報入力シート!B1044)</f>
        <v/>
      </c>
      <c r="C1016" s="914"/>
      <c r="D1016" s="914"/>
      <c r="E1016" s="914"/>
      <c r="F1016" s="915"/>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5" customHeight="1" thickBot="1">
      <c r="A1017" s="635">
        <v>1006</v>
      </c>
      <c r="B1017" s="913" t="str">
        <f>IF(基本情報入力シート!B1045="","",基本情報入力シート!B1045)</f>
        <v/>
      </c>
      <c r="C1017" s="914"/>
      <c r="D1017" s="914"/>
      <c r="E1017" s="914"/>
      <c r="F1017" s="915"/>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5" customHeight="1" thickBot="1">
      <c r="A1018" s="635">
        <v>1007</v>
      </c>
      <c r="B1018" s="913" t="str">
        <f>IF(基本情報入力シート!B1046="","",基本情報入力シート!B1046)</f>
        <v/>
      </c>
      <c r="C1018" s="914"/>
      <c r="D1018" s="914"/>
      <c r="E1018" s="914"/>
      <c r="F1018" s="915"/>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5" customHeight="1" thickBot="1">
      <c r="A1019" s="635">
        <v>1008</v>
      </c>
      <c r="B1019" s="913" t="str">
        <f>IF(基本情報入力シート!B1047="","",基本情報入力シート!B1047)</f>
        <v/>
      </c>
      <c r="C1019" s="914"/>
      <c r="D1019" s="914"/>
      <c r="E1019" s="914"/>
      <c r="F1019" s="915"/>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5" customHeight="1" thickBot="1">
      <c r="A1020" s="635">
        <v>1009</v>
      </c>
      <c r="B1020" s="913" t="str">
        <f>IF(基本情報入力シート!B1048="","",基本情報入力シート!B1048)</f>
        <v/>
      </c>
      <c r="C1020" s="914"/>
      <c r="D1020" s="914"/>
      <c r="E1020" s="914"/>
      <c r="F1020" s="915"/>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5" customHeight="1" thickBot="1">
      <c r="A1021" s="635">
        <v>1010</v>
      </c>
      <c r="B1021" s="913" t="str">
        <f>IF(基本情報入力シート!B1049="","",基本情報入力シート!B1049)</f>
        <v/>
      </c>
      <c r="C1021" s="914"/>
      <c r="D1021" s="914"/>
      <c r="E1021" s="914"/>
      <c r="F1021" s="915"/>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5" customHeight="1" thickBot="1">
      <c r="A1022" s="635">
        <v>1011</v>
      </c>
      <c r="B1022" s="913" t="str">
        <f>IF(基本情報入力シート!B1050="","",基本情報入力シート!B1050)</f>
        <v/>
      </c>
      <c r="C1022" s="914"/>
      <c r="D1022" s="914"/>
      <c r="E1022" s="914"/>
      <c r="F1022" s="915"/>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5" customHeight="1" thickBot="1">
      <c r="A1023" s="635">
        <v>1012</v>
      </c>
      <c r="B1023" s="913" t="str">
        <f>IF(基本情報入力シート!B1051="","",基本情報入力シート!B1051)</f>
        <v/>
      </c>
      <c r="C1023" s="914"/>
      <c r="D1023" s="914"/>
      <c r="E1023" s="914"/>
      <c r="F1023" s="915"/>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5" customHeight="1" thickBot="1">
      <c r="A1024" s="635">
        <v>1013</v>
      </c>
      <c r="B1024" s="913" t="str">
        <f>IF(基本情報入力シート!B1052="","",基本情報入力シート!B1052)</f>
        <v/>
      </c>
      <c r="C1024" s="914"/>
      <c r="D1024" s="914"/>
      <c r="E1024" s="914"/>
      <c r="F1024" s="915"/>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5" customHeight="1" thickBot="1">
      <c r="A1025" s="635">
        <v>1014</v>
      </c>
      <c r="B1025" s="913" t="str">
        <f>IF(基本情報入力シート!B1053="","",基本情報入力シート!B1053)</f>
        <v/>
      </c>
      <c r="C1025" s="914"/>
      <c r="D1025" s="914"/>
      <c r="E1025" s="914"/>
      <c r="F1025" s="915"/>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5" customHeight="1" thickBot="1">
      <c r="A1026" s="635">
        <v>1015</v>
      </c>
      <c r="B1026" s="913" t="str">
        <f>IF(基本情報入力シート!B1054="","",基本情報入力シート!B1054)</f>
        <v/>
      </c>
      <c r="C1026" s="914"/>
      <c r="D1026" s="914"/>
      <c r="E1026" s="914"/>
      <c r="F1026" s="915"/>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5" customHeight="1" thickBot="1">
      <c r="A1027" s="635">
        <v>1016</v>
      </c>
      <c r="B1027" s="913" t="str">
        <f>IF(基本情報入力シート!B1055="","",基本情報入力シート!B1055)</f>
        <v/>
      </c>
      <c r="C1027" s="914"/>
      <c r="D1027" s="914"/>
      <c r="E1027" s="914"/>
      <c r="F1027" s="915"/>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5" customHeight="1" thickBot="1">
      <c r="A1028" s="635">
        <v>1017</v>
      </c>
      <c r="B1028" s="913" t="str">
        <f>IF(基本情報入力シート!B1056="","",基本情報入力シート!B1056)</f>
        <v/>
      </c>
      <c r="C1028" s="914"/>
      <c r="D1028" s="914"/>
      <c r="E1028" s="914"/>
      <c r="F1028" s="915"/>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5" customHeight="1" thickBot="1">
      <c r="A1029" s="635">
        <v>1018</v>
      </c>
      <c r="B1029" s="913" t="str">
        <f>IF(基本情報入力シート!B1057="","",基本情報入力シート!B1057)</f>
        <v/>
      </c>
      <c r="C1029" s="914"/>
      <c r="D1029" s="914"/>
      <c r="E1029" s="914"/>
      <c r="F1029" s="915"/>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5" customHeight="1" thickBot="1">
      <c r="A1030" s="635">
        <v>1019</v>
      </c>
      <c r="B1030" s="913" t="str">
        <f>IF(基本情報入力シート!B1058="","",基本情報入力シート!B1058)</f>
        <v/>
      </c>
      <c r="C1030" s="914"/>
      <c r="D1030" s="914"/>
      <c r="E1030" s="914"/>
      <c r="F1030" s="915"/>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5" customHeight="1" thickBot="1">
      <c r="A1031" s="635">
        <v>1020</v>
      </c>
      <c r="B1031" s="913" t="str">
        <f>IF(基本情報入力シート!B1059="","",基本情報入力シート!B1059)</f>
        <v/>
      </c>
      <c r="C1031" s="914"/>
      <c r="D1031" s="914"/>
      <c r="E1031" s="914"/>
      <c r="F1031" s="915"/>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5" customHeight="1" thickBot="1">
      <c r="A1032" s="635">
        <v>1021</v>
      </c>
      <c r="B1032" s="913" t="str">
        <f>IF(基本情報入力シート!B1060="","",基本情報入力シート!B1060)</f>
        <v/>
      </c>
      <c r="C1032" s="914"/>
      <c r="D1032" s="914"/>
      <c r="E1032" s="914"/>
      <c r="F1032" s="915"/>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5" customHeight="1" thickBot="1">
      <c r="A1033" s="635">
        <v>1022</v>
      </c>
      <c r="B1033" s="913" t="str">
        <f>IF(基本情報入力シート!B1061="","",基本情報入力シート!B1061)</f>
        <v/>
      </c>
      <c r="C1033" s="914"/>
      <c r="D1033" s="914"/>
      <c r="E1033" s="914"/>
      <c r="F1033" s="915"/>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5" customHeight="1" thickBot="1">
      <c r="A1034" s="635">
        <v>1023</v>
      </c>
      <c r="B1034" s="913" t="str">
        <f>IF(基本情報入力シート!B1062="","",基本情報入力シート!B1062)</f>
        <v/>
      </c>
      <c r="C1034" s="914"/>
      <c r="D1034" s="914"/>
      <c r="E1034" s="914"/>
      <c r="F1034" s="915"/>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5" customHeight="1" thickBot="1">
      <c r="A1035" s="635">
        <v>1024</v>
      </c>
      <c r="B1035" s="913" t="str">
        <f>IF(基本情報入力シート!B1063="","",基本情報入力シート!B1063)</f>
        <v/>
      </c>
      <c r="C1035" s="914"/>
      <c r="D1035" s="914"/>
      <c r="E1035" s="914"/>
      <c r="F1035" s="915"/>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5" customHeight="1" thickBot="1">
      <c r="A1036" s="635">
        <v>1025</v>
      </c>
      <c r="B1036" s="913" t="str">
        <f>IF(基本情報入力シート!B1064="","",基本情報入力シート!B1064)</f>
        <v/>
      </c>
      <c r="C1036" s="914"/>
      <c r="D1036" s="914"/>
      <c r="E1036" s="914"/>
      <c r="F1036" s="915"/>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5" customHeight="1" thickBot="1">
      <c r="A1037" s="635">
        <v>1026</v>
      </c>
      <c r="B1037" s="913" t="str">
        <f>IF(基本情報入力シート!B1065="","",基本情報入力シート!B1065)</f>
        <v/>
      </c>
      <c r="C1037" s="914"/>
      <c r="D1037" s="914"/>
      <c r="E1037" s="914"/>
      <c r="F1037" s="915"/>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5" customHeight="1" thickBot="1">
      <c r="A1038" s="635">
        <v>1027</v>
      </c>
      <c r="B1038" s="913" t="str">
        <f>IF(基本情報入力シート!B1066="","",基本情報入力シート!B1066)</f>
        <v/>
      </c>
      <c r="C1038" s="914"/>
      <c r="D1038" s="914"/>
      <c r="E1038" s="914"/>
      <c r="F1038" s="915"/>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5" customHeight="1" thickBot="1">
      <c r="A1039" s="635">
        <v>1028</v>
      </c>
      <c r="B1039" s="913" t="str">
        <f>IF(基本情報入力シート!B1067="","",基本情報入力シート!B1067)</f>
        <v/>
      </c>
      <c r="C1039" s="914"/>
      <c r="D1039" s="914"/>
      <c r="E1039" s="914"/>
      <c r="F1039" s="915"/>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5" customHeight="1" thickBot="1">
      <c r="A1040" s="635">
        <v>1029</v>
      </c>
      <c r="B1040" s="913" t="str">
        <f>IF(基本情報入力シート!B1068="","",基本情報入力シート!B1068)</f>
        <v/>
      </c>
      <c r="C1040" s="914"/>
      <c r="D1040" s="914"/>
      <c r="E1040" s="914"/>
      <c r="F1040" s="915"/>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5" customHeight="1" thickBot="1">
      <c r="A1041" s="635">
        <v>1030</v>
      </c>
      <c r="B1041" s="913" t="str">
        <f>IF(基本情報入力シート!B1069="","",基本情報入力シート!B1069)</f>
        <v/>
      </c>
      <c r="C1041" s="914"/>
      <c r="D1041" s="914"/>
      <c r="E1041" s="914"/>
      <c r="F1041" s="915"/>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5" customHeight="1" thickBot="1">
      <c r="A1042" s="635">
        <v>1031</v>
      </c>
      <c r="B1042" s="913" t="str">
        <f>IF(基本情報入力シート!B1070="","",基本情報入力シート!B1070)</f>
        <v/>
      </c>
      <c r="C1042" s="914"/>
      <c r="D1042" s="914"/>
      <c r="E1042" s="914"/>
      <c r="F1042" s="915"/>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5" customHeight="1" thickBot="1">
      <c r="A1043" s="635">
        <v>1032</v>
      </c>
      <c r="B1043" s="913" t="str">
        <f>IF(基本情報入力シート!B1071="","",基本情報入力シート!B1071)</f>
        <v/>
      </c>
      <c r="C1043" s="914"/>
      <c r="D1043" s="914"/>
      <c r="E1043" s="914"/>
      <c r="F1043" s="915"/>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5" customHeight="1" thickBot="1">
      <c r="A1044" s="635">
        <v>1033</v>
      </c>
      <c r="B1044" s="913" t="str">
        <f>IF(基本情報入力シート!B1072="","",基本情報入力シート!B1072)</f>
        <v/>
      </c>
      <c r="C1044" s="914"/>
      <c r="D1044" s="914"/>
      <c r="E1044" s="914"/>
      <c r="F1044" s="915"/>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5" customHeight="1" thickBot="1">
      <c r="A1045" s="635">
        <v>1034</v>
      </c>
      <c r="B1045" s="913" t="str">
        <f>IF(基本情報入力シート!B1073="","",基本情報入力シート!B1073)</f>
        <v/>
      </c>
      <c r="C1045" s="914"/>
      <c r="D1045" s="914"/>
      <c r="E1045" s="914"/>
      <c r="F1045" s="915"/>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5" customHeight="1" thickBot="1">
      <c r="A1046" s="635">
        <v>1035</v>
      </c>
      <c r="B1046" s="913" t="str">
        <f>IF(基本情報入力シート!B1074="","",基本情報入力シート!B1074)</f>
        <v/>
      </c>
      <c r="C1046" s="914"/>
      <c r="D1046" s="914"/>
      <c r="E1046" s="914"/>
      <c r="F1046" s="915"/>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5" customHeight="1" thickBot="1">
      <c r="A1047" s="635">
        <v>1036</v>
      </c>
      <c r="B1047" s="913" t="str">
        <f>IF(基本情報入力シート!B1075="","",基本情報入力シート!B1075)</f>
        <v/>
      </c>
      <c r="C1047" s="914"/>
      <c r="D1047" s="914"/>
      <c r="E1047" s="914"/>
      <c r="F1047" s="915"/>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5" customHeight="1" thickBot="1">
      <c r="A1048" s="635">
        <v>1037</v>
      </c>
      <c r="B1048" s="913" t="str">
        <f>IF(基本情報入力シート!B1076="","",基本情報入力シート!B1076)</f>
        <v/>
      </c>
      <c r="C1048" s="914"/>
      <c r="D1048" s="914"/>
      <c r="E1048" s="914"/>
      <c r="F1048" s="915"/>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5" customHeight="1" thickBot="1">
      <c r="A1049" s="635">
        <v>1038</v>
      </c>
      <c r="B1049" s="913" t="str">
        <f>IF(基本情報入力シート!B1077="","",基本情報入力シート!B1077)</f>
        <v/>
      </c>
      <c r="C1049" s="914"/>
      <c r="D1049" s="914"/>
      <c r="E1049" s="914"/>
      <c r="F1049" s="915"/>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5" customHeight="1" thickBot="1">
      <c r="A1050" s="635">
        <v>1039</v>
      </c>
      <c r="B1050" s="913" t="str">
        <f>IF(基本情報入力シート!B1078="","",基本情報入力シート!B1078)</f>
        <v/>
      </c>
      <c r="C1050" s="914"/>
      <c r="D1050" s="914"/>
      <c r="E1050" s="914"/>
      <c r="F1050" s="915"/>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5" customHeight="1" thickBot="1">
      <c r="A1051" s="635">
        <v>1040</v>
      </c>
      <c r="B1051" s="913" t="str">
        <f>IF(基本情報入力シート!B1079="","",基本情報入力シート!B1079)</f>
        <v/>
      </c>
      <c r="C1051" s="914"/>
      <c r="D1051" s="914"/>
      <c r="E1051" s="914"/>
      <c r="F1051" s="915"/>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5" customHeight="1" thickBot="1">
      <c r="A1052" s="635">
        <v>1041</v>
      </c>
      <c r="B1052" s="913" t="str">
        <f>IF(基本情報入力シート!B1080="","",基本情報入力シート!B1080)</f>
        <v/>
      </c>
      <c r="C1052" s="914"/>
      <c r="D1052" s="914"/>
      <c r="E1052" s="914"/>
      <c r="F1052" s="915"/>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5" customHeight="1" thickBot="1">
      <c r="A1053" s="635">
        <v>1042</v>
      </c>
      <c r="B1053" s="913" t="str">
        <f>IF(基本情報入力シート!B1081="","",基本情報入力シート!B1081)</f>
        <v/>
      </c>
      <c r="C1053" s="914"/>
      <c r="D1053" s="914"/>
      <c r="E1053" s="914"/>
      <c r="F1053" s="915"/>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5" customHeight="1" thickBot="1">
      <c r="A1054" s="635">
        <v>1043</v>
      </c>
      <c r="B1054" s="913" t="str">
        <f>IF(基本情報入力シート!B1082="","",基本情報入力シート!B1082)</f>
        <v/>
      </c>
      <c r="C1054" s="914"/>
      <c r="D1054" s="914"/>
      <c r="E1054" s="914"/>
      <c r="F1054" s="915"/>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5" customHeight="1" thickBot="1">
      <c r="A1055" s="635">
        <v>1044</v>
      </c>
      <c r="B1055" s="913" t="str">
        <f>IF(基本情報入力シート!B1083="","",基本情報入力シート!B1083)</f>
        <v/>
      </c>
      <c r="C1055" s="914"/>
      <c r="D1055" s="914"/>
      <c r="E1055" s="914"/>
      <c r="F1055" s="915"/>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5" customHeight="1" thickBot="1">
      <c r="A1056" s="635">
        <v>1045</v>
      </c>
      <c r="B1056" s="913" t="str">
        <f>IF(基本情報入力シート!B1084="","",基本情報入力シート!B1084)</f>
        <v/>
      </c>
      <c r="C1056" s="914"/>
      <c r="D1056" s="914"/>
      <c r="E1056" s="914"/>
      <c r="F1056" s="915"/>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5" customHeight="1" thickBot="1">
      <c r="A1057" s="635">
        <v>1046</v>
      </c>
      <c r="B1057" s="913" t="str">
        <f>IF(基本情報入力シート!B1085="","",基本情報入力シート!B1085)</f>
        <v/>
      </c>
      <c r="C1057" s="914"/>
      <c r="D1057" s="914"/>
      <c r="E1057" s="914"/>
      <c r="F1057" s="915"/>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5" customHeight="1" thickBot="1">
      <c r="A1058" s="635">
        <v>1047</v>
      </c>
      <c r="B1058" s="913" t="str">
        <f>IF(基本情報入力シート!B1086="","",基本情報入力シート!B1086)</f>
        <v/>
      </c>
      <c r="C1058" s="914"/>
      <c r="D1058" s="914"/>
      <c r="E1058" s="914"/>
      <c r="F1058" s="915"/>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5" customHeight="1" thickBot="1">
      <c r="A1059" s="635">
        <v>1048</v>
      </c>
      <c r="B1059" s="913" t="str">
        <f>IF(基本情報入力シート!B1087="","",基本情報入力シート!B1087)</f>
        <v/>
      </c>
      <c r="C1059" s="914"/>
      <c r="D1059" s="914"/>
      <c r="E1059" s="914"/>
      <c r="F1059" s="915"/>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5" customHeight="1" thickBot="1">
      <c r="A1060" s="635">
        <v>1049</v>
      </c>
      <c r="B1060" s="913" t="str">
        <f>IF(基本情報入力シート!B1088="","",基本情報入力シート!B1088)</f>
        <v/>
      </c>
      <c r="C1060" s="914"/>
      <c r="D1060" s="914"/>
      <c r="E1060" s="914"/>
      <c r="F1060" s="915"/>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5" customHeight="1" thickBot="1">
      <c r="A1061" s="635">
        <v>1050</v>
      </c>
      <c r="B1061" s="913" t="str">
        <f>IF(基本情報入力シート!B1089="","",基本情報入力シート!B1089)</f>
        <v/>
      </c>
      <c r="C1061" s="914"/>
      <c r="D1061" s="914"/>
      <c r="E1061" s="914"/>
      <c r="F1061" s="915"/>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5" customHeight="1" thickBot="1">
      <c r="A1062" s="635">
        <v>1051</v>
      </c>
      <c r="B1062" s="913" t="str">
        <f>IF(基本情報入力シート!B1090="","",基本情報入力シート!B1090)</f>
        <v/>
      </c>
      <c r="C1062" s="914"/>
      <c r="D1062" s="914"/>
      <c r="E1062" s="914"/>
      <c r="F1062" s="915"/>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5" customHeight="1" thickBot="1">
      <c r="A1063" s="635">
        <v>1052</v>
      </c>
      <c r="B1063" s="913" t="str">
        <f>IF(基本情報入力シート!B1091="","",基本情報入力シート!B1091)</f>
        <v/>
      </c>
      <c r="C1063" s="914"/>
      <c r="D1063" s="914"/>
      <c r="E1063" s="914"/>
      <c r="F1063" s="915"/>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5" customHeight="1" thickBot="1">
      <c r="A1064" s="635">
        <v>1053</v>
      </c>
      <c r="B1064" s="913" t="str">
        <f>IF(基本情報入力シート!B1092="","",基本情報入力シート!B1092)</f>
        <v/>
      </c>
      <c r="C1064" s="914"/>
      <c r="D1064" s="914"/>
      <c r="E1064" s="914"/>
      <c r="F1064" s="915"/>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5" customHeight="1" thickBot="1">
      <c r="A1065" s="635">
        <v>1054</v>
      </c>
      <c r="B1065" s="913" t="str">
        <f>IF(基本情報入力シート!B1093="","",基本情報入力シート!B1093)</f>
        <v/>
      </c>
      <c r="C1065" s="914"/>
      <c r="D1065" s="914"/>
      <c r="E1065" s="914"/>
      <c r="F1065" s="915"/>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5" customHeight="1" thickBot="1">
      <c r="A1066" s="635">
        <v>1055</v>
      </c>
      <c r="B1066" s="913" t="str">
        <f>IF(基本情報入力シート!B1094="","",基本情報入力シート!B1094)</f>
        <v/>
      </c>
      <c r="C1066" s="914"/>
      <c r="D1066" s="914"/>
      <c r="E1066" s="914"/>
      <c r="F1066" s="915"/>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5" customHeight="1" thickBot="1">
      <c r="A1067" s="635">
        <v>1056</v>
      </c>
      <c r="B1067" s="913" t="str">
        <f>IF(基本情報入力シート!B1095="","",基本情報入力シート!B1095)</f>
        <v/>
      </c>
      <c r="C1067" s="914"/>
      <c r="D1067" s="914"/>
      <c r="E1067" s="914"/>
      <c r="F1067" s="915"/>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5" customHeight="1" thickBot="1">
      <c r="A1068" s="635">
        <v>1057</v>
      </c>
      <c r="B1068" s="913" t="str">
        <f>IF(基本情報入力シート!B1096="","",基本情報入力シート!B1096)</f>
        <v/>
      </c>
      <c r="C1068" s="914"/>
      <c r="D1068" s="914"/>
      <c r="E1068" s="914"/>
      <c r="F1068" s="915"/>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5" customHeight="1" thickBot="1">
      <c r="A1069" s="635">
        <v>1058</v>
      </c>
      <c r="B1069" s="913" t="str">
        <f>IF(基本情報入力シート!B1097="","",基本情報入力シート!B1097)</f>
        <v/>
      </c>
      <c r="C1069" s="914"/>
      <c r="D1069" s="914"/>
      <c r="E1069" s="914"/>
      <c r="F1069" s="915"/>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5" customHeight="1" thickBot="1">
      <c r="A1070" s="635">
        <v>1059</v>
      </c>
      <c r="B1070" s="913" t="str">
        <f>IF(基本情報入力シート!B1098="","",基本情報入力シート!B1098)</f>
        <v/>
      </c>
      <c r="C1070" s="914"/>
      <c r="D1070" s="914"/>
      <c r="E1070" s="914"/>
      <c r="F1070" s="915"/>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5" customHeight="1" thickBot="1">
      <c r="A1071" s="635">
        <v>1060</v>
      </c>
      <c r="B1071" s="913" t="str">
        <f>IF(基本情報入力シート!B1099="","",基本情報入力シート!B1099)</f>
        <v/>
      </c>
      <c r="C1071" s="914"/>
      <c r="D1071" s="914"/>
      <c r="E1071" s="914"/>
      <c r="F1071" s="915"/>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5" customHeight="1" thickBot="1">
      <c r="A1072" s="635">
        <v>1061</v>
      </c>
      <c r="B1072" s="913" t="str">
        <f>IF(基本情報入力シート!B1100="","",基本情報入力シート!B1100)</f>
        <v/>
      </c>
      <c r="C1072" s="914"/>
      <c r="D1072" s="914"/>
      <c r="E1072" s="914"/>
      <c r="F1072" s="915"/>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5" customHeight="1" thickBot="1">
      <c r="A1073" s="635">
        <v>1062</v>
      </c>
      <c r="B1073" s="913" t="str">
        <f>IF(基本情報入力シート!B1101="","",基本情報入力シート!B1101)</f>
        <v/>
      </c>
      <c r="C1073" s="914"/>
      <c r="D1073" s="914"/>
      <c r="E1073" s="914"/>
      <c r="F1073" s="915"/>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5" customHeight="1" thickBot="1">
      <c r="A1074" s="635">
        <v>1063</v>
      </c>
      <c r="B1074" s="913" t="str">
        <f>IF(基本情報入力シート!B1102="","",基本情報入力シート!B1102)</f>
        <v/>
      </c>
      <c r="C1074" s="914"/>
      <c r="D1074" s="914"/>
      <c r="E1074" s="914"/>
      <c r="F1074" s="915"/>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5" customHeight="1" thickBot="1">
      <c r="A1075" s="635">
        <v>1064</v>
      </c>
      <c r="B1075" s="913" t="str">
        <f>IF(基本情報入力シート!B1103="","",基本情報入力シート!B1103)</f>
        <v/>
      </c>
      <c r="C1075" s="914"/>
      <c r="D1075" s="914"/>
      <c r="E1075" s="914"/>
      <c r="F1075" s="915"/>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5" customHeight="1" thickBot="1">
      <c r="A1076" s="635">
        <v>1065</v>
      </c>
      <c r="B1076" s="913" t="str">
        <f>IF(基本情報入力シート!B1104="","",基本情報入力シート!B1104)</f>
        <v/>
      </c>
      <c r="C1076" s="914"/>
      <c r="D1076" s="914"/>
      <c r="E1076" s="914"/>
      <c r="F1076" s="915"/>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5" customHeight="1" thickBot="1">
      <c r="A1077" s="635">
        <v>1066</v>
      </c>
      <c r="B1077" s="913" t="str">
        <f>IF(基本情報入力シート!B1105="","",基本情報入力シート!B1105)</f>
        <v/>
      </c>
      <c r="C1077" s="914"/>
      <c r="D1077" s="914"/>
      <c r="E1077" s="914"/>
      <c r="F1077" s="915"/>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5" customHeight="1" thickBot="1">
      <c r="A1078" s="635">
        <v>1067</v>
      </c>
      <c r="B1078" s="913" t="str">
        <f>IF(基本情報入力シート!B1106="","",基本情報入力シート!B1106)</f>
        <v/>
      </c>
      <c r="C1078" s="914"/>
      <c r="D1078" s="914"/>
      <c r="E1078" s="914"/>
      <c r="F1078" s="915"/>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5" customHeight="1" thickBot="1">
      <c r="A1079" s="635">
        <v>1068</v>
      </c>
      <c r="B1079" s="913" t="str">
        <f>IF(基本情報入力シート!B1107="","",基本情報入力シート!B1107)</f>
        <v/>
      </c>
      <c r="C1079" s="914"/>
      <c r="D1079" s="914"/>
      <c r="E1079" s="914"/>
      <c r="F1079" s="915"/>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5" customHeight="1" thickBot="1">
      <c r="A1080" s="635">
        <v>1069</v>
      </c>
      <c r="B1080" s="913" t="str">
        <f>IF(基本情報入力シート!B1108="","",基本情報入力シート!B1108)</f>
        <v/>
      </c>
      <c r="C1080" s="914"/>
      <c r="D1080" s="914"/>
      <c r="E1080" s="914"/>
      <c r="F1080" s="915"/>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5" customHeight="1" thickBot="1">
      <c r="A1081" s="635">
        <v>1070</v>
      </c>
      <c r="B1081" s="913" t="str">
        <f>IF(基本情報入力シート!B1109="","",基本情報入力シート!B1109)</f>
        <v/>
      </c>
      <c r="C1081" s="914"/>
      <c r="D1081" s="914"/>
      <c r="E1081" s="914"/>
      <c r="F1081" s="915"/>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5" customHeight="1" thickBot="1">
      <c r="A1082" s="635">
        <v>1071</v>
      </c>
      <c r="B1082" s="913" t="str">
        <f>IF(基本情報入力シート!B1110="","",基本情報入力シート!B1110)</f>
        <v/>
      </c>
      <c r="C1082" s="914"/>
      <c r="D1082" s="914"/>
      <c r="E1082" s="914"/>
      <c r="F1082" s="915"/>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5" customHeight="1" thickBot="1">
      <c r="A1083" s="635">
        <v>1072</v>
      </c>
      <c r="B1083" s="913" t="str">
        <f>IF(基本情報入力シート!B1111="","",基本情報入力シート!B1111)</f>
        <v/>
      </c>
      <c r="C1083" s="914"/>
      <c r="D1083" s="914"/>
      <c r="E1083" s="914"/>
      <c r="F1083" s="915"/>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5" customHeight="1" thickBot="1">
      <c r="A1084" s="635">
        <v>1073</v>
      </c>
      <c r="B1084" s="913" t="str">
        <f>IF(基本情報入力シート!B1112="","",基本情報入力シート!B1112)</f>
        <v/>
      </c>
      <c r="C1084" s="914"/>
      <c r="D1084" s="914"/>
      <c r="E1084" s="914"/>
      <c r="F1084" s="915"/>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5" customHeight="1" thickBot="1">
      <c r="A1085" s="635">
        <v>1074</v>
      </c>
      <c r="B1085" s="913" t="str">
        <f>IF(基本情報入力シート!B1113="","",基本情報入力シート!B1113)</f>
        <v/>
      </c>
      <c r="C1085" s="914"/>
      <c r="D1085" s="914"/>
      <c r="E1085" s="914"/>
      <c r="F1085" s="915"/>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5" customHeight="1" thickBot="1">
      <c r="A1086" s="635">
        <v>1075</v>
      </c>
      <c r="B1086" s="913" t="str">
        <f>IF(基本情報入力シート!B1114="","",基本情報入力シート!B1114)</f>
        <v/>
      </c>
      <c r="C1086" s="914"/>
      <c r="D1086" s="914"/>
      <c r="E1086" s="914"/>
      <c r="F1086" s="915"/>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5" customHeight="1" thickBot="1">
      <c r="A1087" s="635">
        <v>1076</v>
      </c>
      <c r="B1087" s="913" t="str">
        <f>IF(基本情報入力シート!B1115="","",基本情報入力シート!B1115)</f>
        <v/>
      </c>
      <c r="C1087" s="914"/>
      <c r="D1087" s="914"/>
      <c r="E1087" s="914"/>
      <c r="F1087" s="915"/>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5" customHeight="1" thickBot="1">
      <c r="A1088" s="635">
        <v>1077</v>
      </c>
      <c r="B1088" s="913" t="str">
        <f>IF(基本情報入力シート!B1116="","",基本情報入力シート!B1116)</f>
        <v/>
      </c>
      <c r="C1088" s="914"/>
      <c r="D1088" s="914"/>
      <c r="E1088" s="914"/>
      <c r="F1088" s="915"/>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5" customHeight="1" thickBot="1">
      <c r="A1089" s="635">
        <v>1078</v>
      </c>
      <c r="B1089" s="913" t="str">
        <f>IF(基本情報入力シート!B1117="","",基本情報入力シート!B1117)</f>
        <v/>
      </c>
      <c r="C1089" s="914"/>
      <c r="D1089" s="914"/>
      <c r="E1089" s="914"/>
      <c r="F1089" s="915"/>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5" customHeight="1" thickBot="1">
      <c r="A1090" s="635">
        <v>1079</v>
      </c>
      <c r="B1090" s="913" t="str">
        <f>IF(基本情報入力シート!B1118="","",基本情報入力シート!B1118)</f>
        <v/>
      </c>
      <c r="C1090" s="914"/>
      <c r="D1090" s="914"/>
      <c r="E1090" s="914"/>
      <c r="F1090" s="915"/>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5" customHeight="1" thickBot="1">
      <c r="A1091" s="635">
        <v>1080</v>
      </c>
      <c r="B1091" s="913" t="str">
        <f>IF(基本情報入力シート!B1119="","",基本情報入力シート!B1119)</f>
        <v/>
      </c>
      <c r="C1091" s="914"/>
      <c r="D1091" s="914"/>
      <c r="E1091" s="914"/>
      <c r="F1091" s="915"/>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5" customHeight="1" thickBot="1">
      <c r="A1092" s="635">
        <v>1081</v>
      </c>
      <c r="B1092" s="913" t="str">
        <f>IF(基本情報入力シート!B1120="","",基本情報入力シート!B1120)</f>
        <v/>
      </c>
      <c r="C1092" s="914"/>
      <c r="D1092" s="914"/>
      <c r="E1092" s="914"/>
      <c r="F1092" s="915"/>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5" customHeight="1" thickBot="1">
      <c r="A1093" s="635">
        <v>1082</v>
      </c>
      <c r="B1093" s="913" t="str">
        <f>IF(基本情報入力シート!B1121="","",基本情報入力シート!B1121)</f>
        <v/>
      </c>
      <c r="C1093" s="914"/>
      <c r="D1093" s="914"/>
      <c r="E1093" s="914"/>
      <c r="F1093" s="915"/>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5" customHeight="1" thickBot="1">
      <c r="A1094" s="635">
        <v>1083</v>
      </c>
      <c r="B1094" s="913" t="str">
        <f>IF(基本情報入力シート!B1122="","",基本情報入力シート!B1122)</f>
        <v/>
      </c>
      <c r="C1094" s="914"/>
      <c r="D1094" s="914"/>
      <c r="E1094" s="914"/>
      <c r="F1094" s="915"/>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5" customHeight="1" thickBot="1">
      <c r="A1095" s="635">
        <v>1084</v>
      </c>
      <c r="B1095" s="913" t="str">
        <f>IF(基本情報入力シート!B1123="","",基本情報入力シート!B1123)</f>
        <v/>
      </c>
      <c r="C1095" s="914"/>
      <c r="D1095" s="914"/>
      <c r="E1095" s="914"/>
      <c r="F1095" s="915"/>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5" customHeight="1" thickBot="1">
      <c r="A1096" s="635">
        <v>1085</v>
      </c>
      <c r="B1096" s="913" t="str">
        <f>IF(基本情報入力シート!B1124="","",基本情報入力シート!B1124)</f>
        <v/>
      </c>
      <c r="C1096" s="914"/>
      <c r="D1096" s="914"/>
      <c r="E1096" s="914"/>
      <c r="F1096" s="915"/>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5" customHeight="1" thickBot="1">
      <c r="A1097" s="635">
        <v>1086</v>
      </c>
      <c r="B1097" s="913" t="str">
        <f>IF(基本情報入力シート!B1125="","",基本情報入力シート!B1125)</f>
        <v/>
      </c>
      <c r="C1097" s="914"/>
      <c r="D1097" s="914"/>
      <c r="E1097" s="914"/>
      <c r="F1097" s="915"/>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5" customHeight="1" thickBot="1">
      <c r="A1098" s="635">
        <v>1087</v>
      </c>
      <c r="B1098" s="913" t="str">
        <f>IF(基本情報入力シート!B1126="","",基本情報入力シート!B1126)</f>
        <v/>
      </c>
      <c r="C1098" s="914"/>
      <c r="D1098" s="914"/>
      <c r="E1098" s="914"/>
      <c r="F1098" s="915"/>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5" customHeight="1" thickBot="1">
      <c r="A1099" s="635">
        <v>1088</v>
      </c>
      <c r="B1099" s="913" t="str">
        <f>IF(基本情報入力シート!B1127="","",基本情報入力シート!B1127)</f>
        <v/>
      </c>
      <c r="C1099" s="914"/>
      <c r="D1099" s="914"/>
      <c r="E1099" s="914"/>
      <c r="F1099" s="915"/>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5" customHeight="1" thickBot="1">
      <c r="A1100" s="635">
        <v>1089</v>
      </c>
      <c r="B1100" s="913" t="str">
        <f>IF(基本情報入力シート!B1128="","",基本情報入力シート!B1128)</f>
        <v/>
      </c>
      <c r="C1100" s="914"/>
      <c r="D1100" s="914"/>
      <c r="E1100" s="914"/>
      <c r="F1100" s="915"/>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5" customHeight="1" thickBot="1">
      <c r="A1101" s="635">
        <v>1090</v>
      </c>
      <c r="B1101" s="913" t="str">
        <f>IF(基本情報入力シート!B1129="","",基本情報入力シート!B1129)</f>
        <v/>
      </c>
      <c r="C1101" s="914"/>
      <c r="D1101" s="914"/>
      <c r="E1101" s="914"/>
      <c r="F1101" s="915"/>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5" customHeight="1" thickBot="1">
      <c r="A1102" s="635">
        <v>1091</v>
      </c>
      <c r="B1102" s="913" t="str">
        <f>IF(基本情報入力シート!B1130="","",基本情報入力シート!B1130)</f>
        <v/>
      </c>
      <c r="C1102" s="914"/>
      <c r="D1102" s="914"/>
      <c r="E1102" s="914"/>
      <c r="F1102" s="915"/>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5" customHeight="1" thickBot="1">
      <c r="A1103" s="635">
        <v>1092</v>
      </c>
      <c r="B1103" s="913" t="str">
        <f>IF(基本情報入力シート!B1131="","",基本情報入力シート!B1131)</f>
        <v/>
      </c>
      <c r="C1103" s="914"/>
      <c r="D1103" s="914"/>
      <c r="E1103" s="914"/>
      <c r="F1103" s="915"/>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5" customHeight="1" thickBot="1">
      <c r="A1104" s="635">
        <v>1093</v>
      </c>
      <c r="B1104" s="913" t="str">
        <f>IF(基本情報入力シート!B1132="","",基本情報入力シート!B1132)</f>
        <v/>
      </c>
      <c r="C1104" s="914"/>
      <c r="D1104" s="914"/>
      <c r="E1104" s="914"/>
      <c r="F1104" s="915"/>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5" customHeight="1" thickBot="1">
      <c r="A1105" s="635">
        <v>1094</v>
      </c>
      <c r="B1105" s="913" t="str">
        <f>IF(基本情報入力シート!B1133="","",基本情報入力シート!B1133)</f>
        <v/>
      </c>
      <c r="C1105" s="914"/>
      <c r="D1105" s="914"/>
      <c r="E1105" s="914"/>
      <c r="F1105" s="915"/>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5" customHeight="1" thickBot="1">
      <c r="A1106" s="635">
        <v>1095</v>
      </c>
      <c r="B1106" s="913" t="str">
        <f>IF(基本情報入力シート!B1134="","",基本情報入力シート!B1134)</f>
        <v/>
      </c>
      <c r="C1106" s="914"/>
      <c r="D1106" s="914"/>
      <c r="E1106" s="914"/>
      <c r="F1106" s="915"/>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5" customHeight="1" thickBot="1">
      <c r="A1107" s="635">
        <v>1096</v>
      </c>
      <c r="B1107" s="913" t="str">
        <f>IF(基本情報入力シート!B1135="","",基本情報入力シート!B1135)</f>
        <v/>
      </c>
      <c r="C1107" s="914"/>
      <c r="D1107" s="914"/>
      <c r="E1107" s="914"/>
      <c r="F1107" s="915"/>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5" customHeight="1" thickBot="1">
      <c r="A1108" s="635">
        <v>1097</v>
      </c>
      <c r="B1108" s="913" t="str">
        <f>IF(基本情報入力シート!B1136="","",基本情報入力シート!B1136)</f>
        <v/>
      </c>
      <c r="C1108" s="914"/>
      <c r="D1108" s="914"/>
      <c r="E1108" s="914"/>
      <c r="F1108" s="915"/>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5" customHeight="1" thickBot="1">
      <c r="A1109" s="635">
        <v>1098</v>
      </c>
      <c r="B1109" s="913" t="str">
        <f>IF(基本情報入力シート!B1137="","",基本情報入力シート!B1137)</f>
        <v/>
      </c>
      <c r="C1109" s="914"/>
      <c r="D1109" s="914"/>
      <c r="E1109" s="914"/>
      <c r="F1109" s="915"/>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5" customHeight="1" thickBot="1">
      <c r="A1110" s="635">
        <v>1099</v>
      </c>
      <c r="B1110" s="913" t="str">
        <f>IF(基本情報入力シート!B1138="","",基本情報入力シート!B1138)</f>
        <v/>
      </c>
      <c r="C1110" s="914"/>
      <c r="D1110" s="914"/>
      <c r="E1110" s="914"/>
      <c r="F1110" s="915"/>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5" customHeight="1" thickBot="1">
      <c r="A1111" s="635">
        <v>1100</v>
      </c>
      <c r="B1111" s="913" t="str">
        <f>IF(基本情報入力シート!B1139="","",基本情報入力シート!B1139)</f>
        <v/>
      </c>
      <c r="C1111" s="914"/>
      <c r="D1111" s="914"/>
      <c r="E1111" s="914"/>
      <c r="F1111" s="915"/>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5" customHeight="1" thickBot="1">
      <c r="A1112" s="635">
        <v>1101</v>
      </c>
      <c r="B1112" s="913" t="str">
        <f>IF(基本情報入力シート!B1140="","",基本情報入力シート!B1140)</f>
        <v/>
      </c>
      <c r="C1112" s="914"/>
      <c r="D1112" s="914"/>
      <c r="E1112" s="914"/>
      <c r="F1112" s="915"/>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5" customHeight="1" thickBot="1">
      <c r="A1113" s="635">
        <v>1102</v>
      </c>
      <c r="B1113" s="913" t="str">
        <f>IF(基本情報入力シート!B1141="","",基本情報入力シート!B1141)</f>
        <v/>
      </c>
      <c r="C1113" s="914"/>
      <c r="D1113" s="914"/>
      <c r="E1113" s="914"/>
      <c r="F1113" s="915"/>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5" customHeight="1" thickBot="1">
      <c r="A1114" s="635">
        <v>1103</v>
      </c>
      <c r="B1114" s="913" t="str">
        <f>IF(基本情報入力シート!B1142="","",基本情報入力シート!B1142)</f>
        <v/>
      </c>
      <c r="C1114" s="914"/>
      <c r="D1114" s="914"/>
      <c r="E1114" s="914"/>
      <c r="F1114" s="915"/>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5" customHeight="1" thickBot="1">
      <c r="A1115" s="635">
        <v>1104</v>
      </c>
      <c r="B1115" s="913" t="str">
        <f>IF(基本情報入力シート!B1143="","",基本情報入力シート!B1143)</f>
        <v/>
      </c>
      <c r="C1115" s="914"/>
      <c r="D1115" s="914"/>
      <c r="E1115" s="914"/>
      <c r="F1115" s="915"/>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5" customHeight="1" thickBot="1">
      <c r="A1116" s="635">
        <v>1105</v>
      </c>
      <c r="B1116" s="913" t="str">
        <f>IF(基本情報入力シート!B1144="","",基本情報入力シート!B1144)</f>
        <v/>
      </c>
      <c r="C1116" s="914"/>
      <c r="D1116" s="914"/>
      <c r="E1116" s="914"/>
      <c r="F1116" s="915"/>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5" customHeight="1" thickBot="1">
      <c r="A1117" s="635">
        <v>1106</v>
      </c>
      <c r="B1117" s="913" t="str">
        <f>IF(基本情報入力シート!B1145="","",基本情報入力シート!B1145)</f>
        <v/>
      </c>
      <c r="C1117" s="914"/>
      <c r="D1117" s="914"/>
      <c r="E1117" s="914"/>
      <c r="F1117" s="915"/>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5" customHeight="1" thickBot="1">
      <c r="A1118" s="635">
        <v>1107</v>
      </c>
      <c r="B1118" s="913" t="str">
        <f>IF(基本情報入力シート!B1146="","",基本情報入力シート!B1146)</f>
        <v/>
      </c>
      <c r="C1118" s="914"/>
      <c r="D1118" s="914"/>
      <c r="E1118" s="914"/>
      <c r="F1118" s="915"/>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5" customHeight="1" thickBot="1">
      <c r="A1119" s="635">
        <v>1108</v>
      </c>
      <c r="B1119" s="913" t="str">
        <f>IF(基本情報入力シート!B1147="","",基本情報入力シート!B1147)</f>
        <v/>
      </c>
      <c r="C1119" s="914"/>
      <c r="D1119" s="914"/>
      <c r="E1119" s="914"/>
      <c r="F1119" s="915"/>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5" customHeight="1" thickBot="1">
      <c r="A1120" s="635">
        <v>1109</v>
      </c>
      <c r="B1120" s="913" t="str">
        <f>IF(基本情報入力シート!B1148="","",基本情報入力シート!B1148)</f>
        <v/>
      </c>
      <c r="C1120" s="914"/>
      <c r="D1120" s="914"/>
      <c r="E1120" s="914"/>
      <c r="F1120" s="915"/>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5" customHeight="1" thickBot="1">
      <c r="A1121" s="635">
        <v>1110</v>
      </c>
      <c r="B1121" s="913" t="str">
        <f>IF(基本情報入力シート!B1149="","",基本情報入力シート!B1149)</f>
        <v/>
      </c>
      <c r="C1121" s="914"/>
      <c r="D1121" s="914"/>
      <c r="E1121" s="914"/>
      <c r="F1121" s="915"/>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5" customHeight="1" thickBot="1">
      <c r="A1122" s="635">
        <v>1111</v>
      </c>
      <c r="B1122" s="913" t="str">
        <f>IF(基本情報入力シート!B1150="","",基本情報入力シート!B1150)</f>
        <v/>
      </c>
      <c r="C1122" s="914"/>
      <c r="D1122" s="914"/>
      <c r="E1122" s="914"/>
      <c r="F1122" s="915"/>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5" customHeight="1" thickBot="1">
      <c r="A1123" s="635">
        <v>1112</v>
      </c>
      <c r="B1123" s="913" t="str">
        <f>IF(基本情報入力シート!B1151="","",基本情報入力シート!B1151)</f>
        <v/>
      </c>
      <c r="C1123" s="914"/>
      <c r="D1123" s="914"/>
      <c r="E1123" s="914"/>
      <c r="F1123" s="915"/>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5" customHeight="1" thickBot="1">
      <c r="A1124" s="635">
        <v>1113</v>
      </c>
      <c r="B1124" s="913" t="str">
        <f>IF(基本情報入力シート!B1152="","",基本情報入力シート!B1152)</f>
        <v/>
      </c>
      <c r="C1124" s="914"/>
      <c r="D1124" s="914"/>
      <c r="E1124" s="914"/>
      <c r="F1124" s="915"/>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5" customHeight="1" thickBot="1">
      <c r="A1125" s="635">
        <v>1114</v>
      </c>
      <c r="B1125" s="913" t="str">
        <f>IF(基本情報入力シート!B1153="","",基本情報入力シート!B1153)</f>
        <v/>
      </c>
      <c r="C1125" s="914"/>
      <c r="D1125" s="914"/>
      <c r="E1125" s="914"/>
      <c r="F1125" s="915"/>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5" customHeight="1" thickBot="1">
      <c r="A1126" s="635">
        <v>1115</v>
      </c>
      <c r="B1126" s="913" t="str">
        <f>IF(基本情報入力シート!B1154="","",基本情報入力シート!B1154)</f>
        <v/>
      </c>
      <c r="C1126" s="914"/>
      <c r="D1126" s="914"/>
      <c r="E1126" s="914"/>
      <c r="F1126" s="915"/>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5" customHeight="1" thickBot="1">
      <c r="A1127" s="635">
        <v>1116</v>
      </c>
      <c r="B1127" s="913" t="str">
        <f>IF(基本情報入力シート!B1155="","",基本情報入力シート!B1155)</f>
        <v/>
      </c>
      <c r="C1127" s="914"/>
      <c r="D1127" s="914"/>
      <c r="E1127" s="914"/>
      <c r="F1127" s="915"/>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5" customHeight="1" thickBot="1">
      <c r="A1128" s="635">
        <v>1117</v>
      </c>
      <c r="B1128" s="913" t="str">
        <f>IF(基本情報入力シート!B1156="","",基本情報入力シート!B1156)</f>
        <v/>
      </c>
      <c r="C1128" s="914"/>
      <c r="D1128" s="914"/>
      <c r="E1128" s="914"/>
      <c r="F1128" s="915"/>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5" customHeight="1" thickBot="1">
      <c r="A1129" s="635">
        <v>1118</v>
      </c>
      <c r="B1129" s="913" t="str">
        <f>IF(基本情報入力シート!B1157="","",基本情報入力シート!B1157)</f>
        <v/>
      </c>
      <c r="C1129" s="914"/>
      <c r="D1129" s="914"/>
      <c r="E1129" s="914"/>
      <c r="F1129" s="915"/>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5" customHeight="1" thickBot="1">
      <c r="A1130" s="635">
        <v>1119</v>
      </c>
      <c r="B1130" s="913" t="str">
        <f>IF(基本情報入力シート!B1158="","",基本情報入力シート!B1158)</f>
        <v/>
      </c>
      <c r="C1130" s="914"/>
      <c r="D1130" s="914"/>
      <c r="E1130" s="914"/>
      <c r="F1130" s="915"/>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5" customHeight="1" thickBot="1">
      <c r="A1131" s="635">
        <v>1120</v>
      </c>
      <c r="B1131" s="913" t="str">
        <f>IF(基本情報入力シート!B1159="","",基本情報入力シート!B1159)</f>
        <v/>
      </c>
      <c r="C1131" s="914"/>
      <c r="D1131" s="914"/>
      <c r="E1131" s="914"/>
      <c r="F1131" s="915"/>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5" customHeight="1" thickBot="1">
      <c r="A1132" s="635">
        <v>1121</v>
      </c>
      <c r="B1132" s="913" t="str">
        <f>IF(基本情報入力シート!B1160="","",基本情報入力シート!B1160)</f>
        <v/>
      </c>
      <c r="C1132" s="914"/>
      <c r="D1132" s="914"/>
      <c r="E1132" s="914"/>
      <c r="F1132" s="915"/>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5" customHeight="1" thickBot="1">
      <c r="A1133" s="635">
        <v>1122</v>
      </c>
      <c r="B1133" s="913" t="str">
        <f>IF(基本情報入力シート!B1161="","",基本情報入力シート!B1161)</f>
        <v/>
      </c>
      <c r="C1133" s="914"/>
      <c r="D1133" s="914"/>
      <c r="E1133" s="914"/>
      <c r="F1133" s="915"/>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5" customHeight="1" thickBot="1">
      <c r="A1134" s="635">
        <v>1123</v>
      </c>
      <c r="B1134" s="913" t="str">
        <f>IF(基本情報入力シート!B1162="","",基本情報入力シート!B1162)</f>
        <v/>
      </c>
      <c r="C1134" s="914"/>
      <c r="D1134" s="914"/>
      <c r="E1134" s="914"/>
      <c r="F1134" s="915"/>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5" customHeight="1" thickBot="1">
      <c r="A1135" s="635">
        <v>1124</v>
      </c>
      <c r="B1135" s="913" t="str">
        <f>IF(基本情報入力シート!B1163="","",基本情報入力シート!B1163)</f>
        <v/>
      </c>
      <c r="C1135" s="914"/>
      <c r="D1135" s="914"/>
      <c r="E1135" s="914"/>
      <c r="F1135" s="915"/>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5" customHeight="1" thickBot="1">
      <c r="A1136" s="635">
        <v>1125</v>
      </c>
      <c r="B1136" s="913" t="str">
        <f>IF(基本情報入力シート!B1164="","",基本情報入力シート!B1164)</f>
        <v/>
      </c>
      <c r="C1136" s="914"/>
      <c r="D1136" s="914"/>
      <c r="E1136" s="914"/>
      <c r="F1136" s="915"/>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5" customHeight="1" thickBot="1">
      <c r="A1137" s="635">
        <v>1126</v>
      </c>
      <c r="B1137" s="913" t="str">
        <f>IF(基本情報入力シート!B1165="","",基本情報入力シート!B1165)</f>
        <v/>
      </c>
      <c r="C1137" s="914"/>
      <c r="D1137" s="914"/>
      <c r="E1137" s="914"/>
      <c r="F1137" s="915"/>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5" customHeight="1" thickBot="1">
      <c r="A1138" s="635">
        <v>1127</v>
      </c>
      <c r="B1138" s="913" t="str">
        <f>IF(基本情報入力シート!B1166="","",基本情報入力シート!B1166)</f>
        <v/>
      </c>
      <c r="C1138" s="914"/>
      <c r="D1138" s="914"/>
      <c r="E1138" s="914"/>
      <c r="F1138" s="915"/>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5" customHeight="1" thickBot="1">
      <c r="A1139" s="635">
        <v>1128</v>
      </c>
      <c r="B1139" s="913" t="str">
        <f>IF(基本情報入力シート!B1167="","",基本情報入力シート!B1167)</f>
        <v/>
      </c>
      <c r="C1139" s="914"/>
      <c r="D1139" s="914"/>
      <c r="E1139" s="914"/>
      <c r="F1139" s="915"/>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5" customHeight="1" thickBot="1">
      <c r="A1140" s="635">
        <v>1129</v>
      </c>
      <c r="B1140" s="913" t="str">
        <f>IF(基本情報入力シート!B1168="","",基本情報入力シート!B1168)</f>
        <v/>
      </c>
      <c r="C1140" s="914"/>
      <c r="D1140" s="914"/>
      <c r="E1140" s="914"/>
      <c r="F1140" s="915"/>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5" customHeight="1" thickBot="1">
      <c r="A1141" s="635">
        <v>1130</v>
      </c>
      <c r="B1141" s="913" t="str">
        <f>IF(基本情報入力シート!B1169="","",基本情報入力シート!B1169)</f>
        <v/>
      </c>
      <c r="C1141" s="914"/>
      <c r="D1141" s="914"/>
      <c r="E1141" s="914"/>
      <c r="F1141" s="915"/>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5" customHeight="1" thickBot="1">
      <c r="A1142" s="635">
        <v>1131</v>
      </c>
      <c r="B1142" s="913" t="str">
        <f>IF(基本情報入力シート!B1170="","",基本情報入力シート!B1170)</f>
        <v/>
      </c>
      <c r="C1142" s="914"/>
      <c r="D1142" s="914"/>
      <c r="E1142" s="914"/>
      <c r="F1142" s="915"/>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5" customHeight="1" thickBot="1">
      <c r="A1143" s="635">
        <v>1132</v>
      </c>
      <c r="B1143" s="913" t="str">
        <f>IF(基本情報入力シート!B1171="","",基本情報入力シート!B1171)</f>
        <v/>
      </c>
      <c r="C1143" s="914"/>
      <c r="D1143" s="914"/>
      <c r="E1143" s="914"/>
      <c r="F1143" s="915"/>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5" customHeight="1" thickBot="1">
      <c r="A1144" s="635">
        <v>1133</v>
      </c>
      <c r="B1144" s="913" t="str">
        <f>IF(基本情報入力シート!B1172="","",基本情報入力シート!B1172)</f>
        <v/>
      </c>
      <c r="C1144" s="914"/>
      <c r="D1144" s="914"/>
      <c r="E1144" s="914"/>
      <c r="F1144" s="915"/>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5" customHeight="1" thickBot="1">
      <c r="A1145" s="635">
        <v>1134</v>
      </c>
      <c r="B1145" s="913" t="str">
        <f>IF(基本情報入力シート!B1173="","",基本情報入力シート!B1173)</f>
        <v/>
      </c>
      <c r="C1145" s="914"/>
      <c r="D1145" s="914"/>
      <c r="E1145" s="914"/>
      <c r="F1145" s="915"/>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5" customHeight="1" thickBot="1">
      <c r="A1146" s="635">
        <v>1135</v>
      </c>
      <c r="B1146" s="913" t="str">
        <f>IF(基本情報入力シート!B1174="","",基本情報入力シート!B1174)</f>
        <v/>
      </c>
      <c r="C1146" s="914"/>
      <c r="D1146" s="914"/>
      <c r="E1146" s="914"/>
      <c r="F1146" s="915"/>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5" customHeight="1" thickBot="1">
      <c r="A1147" s="635">
        <v>1136</v>
      </c>
      <c r="B1147" s="913" t="str">
        <f>IF(基本情報入力シート!B1175="","",基本情報入力シート!B1175)</f>
        <v/>
      </c>
      <c r="C1147" s="914"/>
      <c r="D1147" s="914"/>
      <c r="E1147" s="914"/>
      <c r="F1147" s="915"/>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5" customHeight="1" thickBot="1">
      <c r="A1148" s="635">
        <v>1137</v>
      </c>
      <c r="B1148" s="913" t="str">
        <f>IF(基本情報入力シート!B1176="","",基本情報入力シート!B1176)</f>
        <v/>
      </c>
      <c r="C1148" s="914"/>
      <c r="D1148" s="914"/>
      <c r="E1148" s="914"/>
      <c r="F1148" s="915"/>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5" customHeight="1" thickBot="1">
      <c r="A1149" s="635">
        <v>1138</v>
      </c>
      <c r="B1149" s="913" t="str">
        <f>IF(基本情報入力シート!B1177="","",基本情報入力シート!B1177)</f>
        <v/>
      </c>
      <c r="C1149" s="914"/>
      <c r="D1149" s="914"/>
      <c r="E1149" s="914"/>
      <c r="F1149" s="915"/>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5" customHeight="1" thickBot="1">
      <c r="A1150" s="635">
        <v>1139</v>
      </c>
      <c r="B1150" s="913" t="str">
        <f>IF(基本情報入力シート!B1178="","",基本情報入力シート!B1178)</f>
        <v/>
      </c>
      <c r="C1150" s="914"/>
      <c r="D1150" s="914"/>
      <c r="E1150" s="914"/>
      <c r="F1150" s="915"/>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5" customHeight="1" thickBot="1">
      <c r="A1151" s="635">
        <v>1140</v>
      </c>
      <c r="B1151" s="913" t="str">
        <f>IF(基本情報入力シート!B1179="","",基本情報入力シート!B1179)</f>
        <v/>
      </c>
      <c r="C1151" s="914"/>
      <c r="D1151" s="914"/>
      <c r="E1151" s="914"/>
      <c r="F1151" s="915"/>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5" customHeight="1" thickBot="1">
      <c r="A1152" s="635">
        <v>1141</v>
      </c>
      <c r="B1152" s="913" t="str">
        <f>IF(基本情報入力シート!B1180="","",基本情報入力シート!B1180)</f>
        <v/>
      </c>
      <c r="C1152" s="914"/>
      <c r="D1152" s="914"/>
      <c r="E1152" s="914"/>
      <c r="F1152" s="915"/>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5" customHeight="1" thickBot="1">
      <c r="A1153" s="635">
        <v>1142</v>
      </c>
      <c r="B1153" s="913" t="str">
        <f>IF(基本情報入力シート!B1181="","",基本情報入力シート!B1181)</f>
        <v/>
      </c>
      <c r="C1153" s="914"/>
      <c r="D1153" s="914"/>
      <c r="E1153" s="914"/>
      <c r="F1153" s="915"/>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5" customHeight="1" thickBot="1">
      <c r="A1154" s="635">
        <v>1143</v>
      </c>
      <c r="B1154" s="913" t="str">
        <f>IF(基本情報入力シート!B1182="","",基本情報入力シート!B1182)</f>
        <v/>
      </c>
      <c r="C1154" s="914"/>
      <c r="D1154" s="914"/>
      <c r="E1154" s="914"/>
      <c r="F1154" s="915"/>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5" customHeight="1" thickBot="1">
      <c r="A1155" s="635">
        <v>1144</v>
      </c>
      <c r="B1155" s="913" t="str">
        <f>IF(基本情報入力シート!B1183="","",基本情報入力シート!B1183)</f>
        <v/>
      </c>
      <c r="C1155" s="914"/>
      <c r="D1155" s="914"/>
      <c r="E1155" s="914"/>
      <c r="F1155" s="915"/>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5" customHeight="1" thickBot="1">
      <c r="A1156" s="635">
        <v>1145</v>
      </c>
      <c r="B1156" s="913" t="str">
        <f>IF(基本情報入力シート!B1184="","",基本情報入力シート!B1184)</f>
        <v/>
      </c>
      <c r="C1156" s="914"/>
      <c r="D1156" s="914"/>
      <c r="E1156" s="914"/>
      <c r="F1156" s="915"/>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5" customHeight="1" thickBot="1">
      <c r="A1157" s="635">
        <v>1146</v>
      </c>
      <c r="B1157" s="913" t="str">
        <f>IF(基本情報入力シート!B1185="","",基本情報入力シート!B1185)</f>
        <v/>
      </c>
      <c r="C1157" s="914"/>
      <c r="D1157" s="914"/>
      <c r="E1157" s="914"/>
      <c r="F1157" s="915"/>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5" customHeight="1" thickBot="1">
      <c r="A1158" s="635">
        <v>1147</v>
      </c>
      <c r="B1158" s="913" t="str">
        <f>IF(基本情報入力シート!B1186="","",基本情報入力シート!B1186)</f>
        <v/>
      </c>
      <c r="C1158" s="914"/>
      <c r="D1158" s="914"/>
      <c r="E1158" s="914"/>
      <c r="F1158" s="915"/>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5" customHeight="1" thickBot="1">
      <c r="A1159" s="635">
        <v>1148</v>
      </c>
      <c r="B1159" s="913" t="str">
        <f>IF(基本情報入力シート!B1187="","",基本情報入力シート!B1187)</f>
        <v/>
      </c>
      <c r="C1159" s="914"/>
      <c r="D1159" s="914"/>
      <c r="E1159" s="914"/>
      <c r="F1159" s="915"/>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5" customHeight="1" thickBot="1">
      <c r="A1160" s="635">
        <v>1149</v>
      </c>
      <c r="B1160" s="913" t="str">
        <f>IF(基本情報入力シート!B1188="","",基本情報入力シート!B1188)</f>
        <v/>
      </c>
      <c r="C1160" s="914"/>
      <c r="D1160" s="914"/>
      <c r="E1160" s="914"/>
      <c r="F1160" s="915"/>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5" customHeight="1" thickBot="1">
      <c r="A1161" s="635">
        <v>1150</v>
      </c>
      <c r="B1161" s="913" t="str">
        <f>IF(基本情報入力シート!B1189="","",基本情報入力シート!B1189)</f>
        <v/>
      </c>
      <c r="C1161" s="914"/>
      <c r="D1161" s="914"/>
      <c r="E1161" s="914"/>
      <c r="F1161" s="915"/>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5" customHeight="1" thickBot="1">
      <c r="A1162" s="635">
        <v>1151</v>
      </c>
      <c r="B1162" s="913" t="str">
        <f>IF(基本情報入力シート!B1190="","",基本情報入力シート!B1190)</f>
        <v/>
      </c>
      <c r="C1162" s="914"/>
      <c r="D1162" s="914"/>
      <c r="E1162" s="914"/>
      <c r="F1162" s="915"/>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5" customHeight="1" thickBot="1">
      <c r="A1163" s="635">
        <v>1152</v>
      </c>
      <c r="B1163" s="913" t="str">
        <f>IF(基本情報入力シート!B1191="","",基本情報入力シート!B1191)</f>
        <v/>
      </c>
      <c r="C1163" s="914"/>
      <c r="D1163" s="914"/>
      <c r="E1163" s="914"/>
      <c r="F1163" s="915"/>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5" customHeight="1" thickBot="1">
      <c r="A1164" s="635">
        <v>1153</v>
      </c>
      <c r="B1164" s="913" t="str">
        <f>IF(基本情報入力シート!B1192="","",基本情報入力シート!B1192)</f>
        <v/>
      </c>
      <c r="C1164" s="914"/>
      <c r="D1164" s="914"/>
      <c r="E1164" s="914"/>
      <c r="F1164" s="915"/>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5" customHeight="1" thickBot="1">
      <c r="A1165" s="635">
        <v>1154</v>
      </c>
      <c r="B1165" s="913" t="str">
        <f>IF(基本情報入力シート!B1193="","",基本情報入力シート!B1193)</f>
        <v/>
      </c>
      <c r="C1165" s="914"/>
      <c r="D1165" s="914"/>
      <c r="E1165" s="914"/>
      <c r="F1165" s="915"/>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5" customHeight="1" thickBot="1">
      <c r="A1166" s="635">
        <v>1155</v>
      </c>
      <c r="B1166" s="913" t="str">
        <f>IF(基本情報入力シート!B1194="","",基本情報入力シート!B1194)</f>
        <v/>
      </c>
      <c r="C1166" s="914"/>
      <c r="D1166" s="914"/>
      <c r="E1166" s="914"/>
      <c r="F1166" s="915"/>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5" customHeight="1" thickBot="1">
      <c r="A1167" s="635">
        <v>1156</v>
      </c>
      <c r="B1167" s="913" t="str">
        <f>IF(基本情報入力シート!B1195="","",基本情報入力シート!B1195)</f>
        <v/>
      </c>
      <c r="C1167" s="914"/>
      <c r="D1167" s="914"/>
      <c r="E1167" s="914"/>
      <c r="F1167" s="915"/>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5" customHeight="1" thickBot="1">
      <c r="A1168" s="635">
        <v>1157</v>
      </c>
      <c r="B1168" s="913" t="str">
        <f>IF(基本情報入力シート!B1196="","",基本情報入力シート!B1196)</f>
        <v/>
      </c>
      <c r="C1168" s="914"/>
      <c r="D1168" s="914"/>
      <c r="E1168" s="914"/>
      <c r="F1168" s="915"/>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5" customHeight="1" thickBot="1">
      <c r="A1169" s="635">
        <v>1158</v>
      </c>
      <c r="B1169" s="913" t="str">
        <f>IF(基本情報入力シート!B1197="","",基本情報入力シート!B1197)</f>
        <v/>
      </c>
      <c r="C1169" s="914"/>
      <c r="D1169" s="914"/>
      <c r="E1169" s="914"/>
      <c r="F1169" s="915"/>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5" customHeight="1" thickBot="1">
      <c r="A1170" s="635">
        <v>1159</v>
      </c>
      <c r="B1170" s="913" t="str">
        <f>IF(基本情報入力シート!B1198="","",基本情報入力シート!B1198)</f>
        <v/>
      </c>
      <c r="C1170" s="914"/>
      <c r="D1170" s="914"/>
      <c r="E1170" s="914"/>
      <c r="F1170" s="915"/>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5" customHeight="1" thickBot="1">
      <c r="A1171" s="635">
        <v>1160</v>
      </c>
      <c r="B1171" s="913" t="str">
        <f>IF(基本情報入力シート!B1199="","",基本情報入力シート!B1199)</f>
        <v/>
      </c>
      <c r="C1171" s="914"/>
      <c r="D1171" s="914"/>
      <c r="E1171" s="914"/>
      <c r="F1171" s="915"/>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5" customHeight="1" thickBot="1">
      <c r="A1172" s="635">
        <v>1161</v>
      </c>
      <c r="B1172" s="913" t="str">
        <f>IF(基本情報入力シート!B1200="","",基本情報入力シート!B1200)</f>
        <v/>
      </c>
      <c r="C1172" s="914"/>
      <c r="D1172" s="914"/>
      <c r="E1172" s="914"/>
      <c r="F1172" s="915"/>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5" customHeight="1" thickBot="1">
      <c r="A1173" s="635">
        <v>1162</v>
      </c>
      <c r="B1173" s="913" t="str">
        <f>IF(基本情報入力シート!B1201="","",基本情報入力シート!B1201)</f>
        <v/>
      </c>
      <c r="C1173" s="914"/>
      <c r="D1173" s="914"/>
      <c r="E1173" s="914"/>
      <c r="F1173" s="915"/>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5" customHeight="1" thickBot="1">
      <c r="A1174" s="635">
        <v>1163</v>
      </c>
      <c r="B1174" s="913" t="str">
        <f>IF(基本情報入力シート!B1202="","",基本情報入力シート!B1202)</f>
        <v/>
      </c>
      <c r="C1174" s="914"/>
      <c r="D1174" s="914"/>
      <c r="E1174" s="914"/>
      <c r="F1174" s="915"/>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5" customHeight="1" thickBot="1">
      <c r="A1175" s="635">
        <v>1164</v>
      </c>
      <c r="B1175" s="913" t="str">
        <f>IF(基本情報入力シート!B1203="","",基本情報入力シート!B1203)</f>
        <v/>
      </c>
      <c r="C1175" s="914"/>
      <c r="D1175" s="914"/>
      <c r="E1175" s="914"/>
      <c r="F1175" s="915"/>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5" customHeight="1" thickBot="1">
      <c r="A1176" s="635">
        <v>1165</v>
      </c>
      <c r="B1176" s="913" t="str">
        <f>IF(基本情報入力シート!B1204="","",基本情報入力シート!B1204)</f>
        <v/>
      </c>
      <c r="C1176" s="914"/>
      <c r="D1176" s="914"/>
      <c r="E1176" s="914"/>
      <c r="F1176" s="915"/>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5" customHeight="1" thickBot="1">
      <c r="A1177" s="635">
        <v>1166</v>
      </c>
      <c r="B1177" s="913" t="str">
        <f>IF(基本情報入力シート!B1205="","",基本情報入力シート!B1205)</f>
        <v/>
      </c>
      <c r="C1177" s="914"/>
      <c r="D1177" s="914"/>
      <c r="E1177" s="914"/>
      <c r="F1177" s="915"/>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5" customHeight="1" thickBot="1">
      <c r="A1178" s="635">
        <v>1167</v>
      </c>
      <c r="B1178" s="913" t="str">
        <f>IF(基本情報入力シート!B1206="","",基本情報入力シート!B1206)</f>
        <v/>
      </c>
      <c r="C1178" s="914"/>
      <c r="D1178" s="914"/>
      <c r="E1178" s="914"/>
      <c r="F1178" s="915"/>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5" customHeight="1" thickBot="1">
      <c r="A1179" s="635">
        <v>1168</v>
      </c>
      <c r="B1179" s="913" t="str">
        <f>IF(基本情報入力シート!B1207="","",基本情報入力シート!B1207)</f>
        <v/>
      </c>
      <c r="C1179" s="914"/>
      <c r="D1179" s="914"/>
      <c r="E1179" s="914"/>
      <c r="F1179" s="915"/>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5" customHeight="1" thickBot="1">
      <c r="A1180" s="635">
        <v>1169</v>
      </c>
      <c r="B1180" s="913" t="str">
        <f>IF(基本情報入力シート!B1208="","",基本情報入力シート!B1208)</f>
        <v/>
      </c>
      <c r="C1180" s="914"/>
      <c r="D1180" s="914"/>
      <c r="E1180" s="914"/>
      <c r="F1180" s="915"/>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5" customHeight="1" thickBot="1">
      <c r="A1181" s="635">
        <v>1170</v>
      </c>
      <c r="B1181" s="913" t="str">
        <f>IF(基本情報入力シート!B1209="","",基本情報入力シート!B1209)</f>
        <v/>
      </c>
      <c r="C1181" s="914"/>
      <c r="D1181" s="914"/>
      <c r="E1181" s="914"/>
      <c r="F1181" s="915"/>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5" customHeight="1" thickBot="1">
      <c r="A1182" s="635">
        <v>1171</v>
      </c>
      <c r="B1182" s="913" t="str">
        <f>IF(基本情報入力シート!B1210="","",基本情報入力シート!B1210)</f>
        <v/>
      </c>
      <c r="C1182" s="914"/>
      <c r="D1182" s="914"/>
      <c r="E1182" s="914"/>
      <c r="F1182" s="915"/>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5" customHeight="1" thickBot="1">
      <c r="A1183" s="635">
        <v>1172</v>
      </c>
      <c r="B1183" s="913" t="str">
        <f>IF(基本情報入力シート!B1211="","",基本情報入力シート!B1211)</f>
        <v/>
      </c>
      <c r="C1183" s="914"/>
      <c r="D1183" s="914"/>
      <c r="E1183" s="914"/>
      <c r="F1183" s="915"/>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5" customHeight="1" thickBot="1">
      <c r="A1184" s="635">
        <v>1173</v>
      </c>
      <c r="B1184" s="913" t="str">
        <f>IF(基本情報入力シート!B1212="","",基本情報入力シート!B1212)</f>
        <v/>
      </c>
      <c r="C1184" s="914"/>
      <c r="D1184" s="914"/>
      <c r="E1184" s="914"/>
      <c r="F1184" s="915"/>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5" customHeight="1" thickBot="1">
      <c r="A1185" s="635">
        <v>1174</v>
      </c>
      <c r="B1185" s="913" t="str">
        <f>IF(基本情報入力シート!B1213="","",基本情報入力シート!B1213)</f>
        <v/>
      </c>
      <c r="C1185" s="914"/>
      <c r="D1185" s="914"/>
      <c r="E1185" s="914"/>
      <c r="F1185" s="915"/>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5" customHeight="1" thickBot="1">
      <c r="A1186" s="635">
        <v>1175</v>
      </c>
      <c r="B1186" s="913" t="str">
        <f>IF(基本情報入力シート!B1214="","",基本情報入力シート!B1214)</f>
        <v/>
      </c>
      <c r="C1186" s="914"/>
      <c r="D1186" s="914"/>
      <c r="E1186" s="914"/>
      <c r="F1186" s="915"/>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5" customHeight="1" thickBot="1">
      <c r="A1187" s="635">
        <v>1176</v>
      </c>
      <c r="B1187" s="913" t="str">
        <f>IF(基本情報入力シート!B1215="","",基本情報入力シート!B1215)</f>
        <v/>
      </c>
      <c r="C1187" s="914"/>
      <c r="D1187" s="914"/>
      <c r="E1187" s="914"/>
      <c r="F1187" s="915"/>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5" customHeight="1" thickBot="1">
      <c r="A1188" s="635">
        <v>1177</v>
      </c>
      <c r="B1188" s="913" t="str">
        <f>IF(基本情報入力シート!B1216="","",基本情報入力シート!B1216)</f>
        <v/>
      </c>
      <c r="C1188" s="914"/>
      <c r="D1188" s="914"/>
      <c r="E1188" s="914"/>
      <c r="F1188" s="915"/>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5" customHeight="1" thickBot="1">
      <c r="A1189" s="635">
        <v>1178</v>
      </c>
      <c r="B1189" s="913" t="str">
        <f>IF(基本情報入力シート!B1217="","",基本情報入力シート!B1217)</f>
        <v/>
      </c>
      <c r="C1189" s="914"/>
      <c r="D1189" s="914"/>
      <c r="E1189" s="914"/>
      <c r="F1189" s="915"/>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5" customHeight="1" thickBot="1">
      <c r="A1190" s="635">
        <v>1179</v>
      </c>
      <c r="B1190" s="913" t="str">
        <f>IF(基本情報入力シート!B1218="","",基本情報入力シート!B1218)</f>
        <v/>
      </c>
      <c r="C1190" s="914"/>
      <c r="D1190" s="914"/>
      <c r="E1190" s="914"/>
      <c r="F1190" s="915"/>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5" customHeight="1" thickBot="1">
      <c r="A1191" s="635">
        <v>1180</v>
      </c>
      <c r="B1191" s="913" t="str">
        <f>IF(基本情報入力シート!B1219="","",基本情報入力シート!B1219)</f>
        <v/>
      </c>
      <c r="C1191" s="914"/>
      <c r="D1191" s="914"/>
      <c r="E1191" s="914"/>
      <c r="F1191" s="915"/>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5" customHeight="1" thickBot="1">
      <c r="A1192" s="635">
        <v>1181</v>
      </c>
      <c r="B1192" s="913" t="str">
        <f>IF(基本情報入力シート!B1220="","",基本情報入力シート!B1220)</f>
        <v/>
      </c>
      <c r="C1192" s="914"/>
      <c r="D1192" s="914"/>
      <c r="E1192" s="914"/>
      <c r="F1192" s="915"/>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5" customHeight="1" thickBot="1">
      <c r="A1193" s="635">
        <v>1182</v>
      </c>
      <c r="B1193" s="913" t="str">
        <f>IF(基本情報入力シート!B1221="","",基本情報入力シート!B1221)</f>
        <v/>
      </c>
      <c r="C1193" s="914"/>
      <c r="D1193" s="914"/>
      <c r="E1193" s="914"/>
      <c r="F1193" s="915"/>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5" customHeight="1" thickBot="1">
      <c r="A1194" s="635">
        <v>1183</v>
      </c>
      <c r="B1194" s="913" t="str">
        <f>IF(基本情報入力シート!B1222="","",基本情報入力シート!B1222)</f>
        <v/>
      </c>
      <c r="C1194" s="914"/>
      <c r="D1194" s="914"/>
      <c r="E1194" s="914"/>
      <c r="F1194" s="915"/>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5" customHeight="1" thickBot="1">
      <c r="A1195" s="635">
        <v>1184</v>
      </c>
      <c r="B1195" s="913" t="str">
        <f>IF(基本情報入力シート!B1223="","",基本情報入力シート!B1223)</f>
        <v/>
      </c>
      <c r="C1195" s="914"/>
      <c r="D1195" s="914"/>
      <c r="E1195" s="914"/>
      <c r="F1195" s="915"/>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5" customHeight="1" thickBot="1">
      <c r="A1196" s="635">
        <v>1185</v>
      </c>
      <c r="B1196" s="913" t="str">
        <f>IF(基本情報入力シート!B1224="","",基本情報入力シート!B1224)</f>
        <v/>
      </c>
      <c r="C1196" s="914"/>
      <c r="D1196" s="914"/>
      <c r="E1196" s="914"/>
      <c r="F1196" s="915"/>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5" customHeight="1" thickBot="1">
      <c r="A1197" s="635">
        <v>1186</v>
      </c>
      <c r="B1197" s="913" t="str">
        <f>IF(基本情報入力シート!B1225="","",基本情報入力シート!B1225)</f>
        <v/>
      </c>
      <c r="C1197" s="914"/>
      <c r="D1197" s="914"/>
      <c r="E1197" s="914"/>
      <c r="F1197" s="915"/>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5" customHeight="1" thickBot="1">
      <c r="A1198" s="635">
        <v>1187</v>
      </c>
      <c r="B1198" s="913" t="str">
        <f>IF(基本情報入力シート!B1226="","",基本情報入力シート!B1226)</f>
        <v/>
      </c>
      <c r="C1198" s="914"/>
      <c r="D1198" s="914"/>
      <c r="E1198" s="914"/>
      <c r="F1198" s="915"/>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5" customHeight="1" thickBot="1">
      <c r="A1199" s="635">
        <v>1188</v>
      </c>
      <c r="B1199" s="913" t="str">
        <f>IF(基本情報入力シート!B1227="","",基本情報入力シート!B1227)</f>
        <v/>
      </c>
      <c r="C1199" s="914"/>
      <c r="D1199" s="914"/>
      <c r="E1199" s="914"/>
      <c r="F1199" s="915"/>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5" customHeight="1" thickBot="1">
      <c r="A1200" s="635">
        <v>1189</v>
      </c>
      <c r="B1200" s="913" t="str">
        <f>IF(基本情報入力シート!B1228="","",基本情報入力シート!B1228)</f>
        <v/>
      </c>
      <c r="C1200" s="914"/>
      <c r="D1200" s="914"/>
      <c r="E1200" s="914"/>
      <c r="F1200" s="915"/>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5" customHeight="1" thickBot="1">
      <c r="A1201" s="635">
        <v>1190</v>
      </c>
      <c r="B1201" s="913" t="str">
        <f>IF(基本情報入力シート!B1229="","",基本情報入力シート!B1229)</f>
        <v/>
      </c>
      <c r="C1201" s="914"/>
      <c r="D1201" s="914"/>
      <c r="E1201" s="914"/>
      <c r="F1201" s="915"/>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5" customHeight="1" thickBot="1">
      <c r="A1202" s="635">
        <v>1191</v>
      </c>
      <c r="B1202" s="913" t="str">
        <f>IF(基本情報入力シート!B1230="","",基本情報入力シート!B1230)</f>
        <v/>
      </c>
      <c r="C1202" s="914"/>
      <c r="D1202" s="914"/>
      <c r="E1202" s="914"/>
      <c r="F1202" s="915"/>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5" customHeight="1" thickBot="1">
      <c r="A1203" s="635">
        <v>1192</v>
      </c>
      <c r="B1203" s="913" t="str">
        <f>IF(基本情報入力シート!B1231="","",基本情報入力シート!B1231)</f>
        <v/>
      </c>
      <c r="C1203" s="914"/>
      <c r="D1203" s="914"/>
      <c r="E1203" s="914"/>
      <c r="F1203" s="915"/>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5" customHeight="1" thickBot="1">
      <c r="A1204" s="635">
        <v>1193</v>
      </c>
      <c r="B1204" s="913" t="str">
        <f>IF(基本情報入力シート!B1232="","",基本情報入力シート!B1232)</f>
        <v/>
      </c>
      <c r="C1204" s="914"/>
      <c r="D1204" s="914"/>
      <c r="E1204" s="914"/>
      <c r="F1204" s="915"/>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5" customHeight="1" thickBot="1">
      <c r="A1205" s="635">
        <v>1194</v>
      </c>
      <c r="B1205" s="913" t="str">
        <f>IF(基本情報入力シート!B1233="","",基本情報入力シート!B1233)</f>
        <v/>
      </c>
      <c r="C1205" s="914"/>
      <c r="D1205" s="914"/>
      <c r="E1205" s="914"/>
      <c r="F1205" s="915"/>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5" customHeight="1" thickBot="1">
      <c r="A1206" s="635">
        <v>1195</v>
      </c>
      <c r="B1206" s="913" t="str">
        <f>IF(基本情報入力シート!B1234="","",基本情報入力シート!B1234)</f>
        <v/>
      </c>
      <c r="C1206" s="914"/>
      <c r="D1206" s="914"/>
      <c r="E1206" s="914"/>
      <c r="F1206" s="915"/>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5" customHeight="1" thickBot="1">
      <c r="A1207" s="635">
        <v>1196</v>
      </c>
      <c r="B1207" s="913" t="str">
        <f>IF(基本情報入力シート!B1235="","",基本情報入力シート!B1235)</f>
        <v/>
      </c>
      <c r="C1207" s="914"/>
      <c r="D1207" s="914"/>
      <c r="E1207" s="914"/>
      <c r="F1207" s="915"/>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5" customHeight="1" thickBot="1">
      <c r="A1208" s="635">
        <v>1197</v>
      </c>
      <c r="B1208" s="913" t="str">
        <f>IF(基本情報入力シート!B1236="","",基本情報入力シート!B1236)</f>
        <v/>
      </c>
      <c r="C1208" s="914"/>
      <c r="D1208" s="914"/>
      <c r="E1208" s="914"/>
      <c r="F1208" s="915"/>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5" customHeight="1" thickBot="1">
      <c r="A1209" s="635">
        <v>1198</v>
      </c>
      <c r="B1209" s="913" t="str">
        <f>IF(基本情報入力シート!B1237="","",基本情報入力シート!B1237)</f>
        <v/>
      </c>
      <c r="C1209" s="914"/>
      <c r="D1209" s="914"/>
      <c r="E1209" s="914"/>
      <c r="F1209" s="915"/>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5" customHeight="1" thickBot="1">
      <c r="A1210" s="635">
        <v>1199</v>
      </c>
      <c r="B1210" s="913" t="str">
        <f>IF(基本情報入力シート!B1238="","",基本情報入力シート!B1238)</f>
        <v/>
      </c>
      <c r="C1210" s="914"/>
      <c r="D1210" s="914"/>
      <c r="E1210" s="914"/>
      <c r="F1210" s="915"/>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5" customHeight="1" thickBot="1">
      <c r="A1211" s="635">
        <v>1200</v>
      </c>
      <c r="B1211" s="913" t="str">
        <f>IF(基本情報入力シート!B1239="","",基本情報入力シート!B1239)</f>
        <v/>
      </c>
      <c r="C1211" s="914"/>
      <c r="D1211" s="914"/>
      <c r="E1211" s="914"/>
      <c r="F1211" s="915"/>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5" customHeight="1" thickBot="1">
      <c r="A1212" s="635">
        <v>1201</v>
      </c>
      <c r="B1212" s="913" t="str">
        <f>IF(基本情報入力シート!B1240="","",基本情報入力シート!B1240)</f>
        <v/>
      </c>
      <c r="C1212" s="914"/>
      <c r="D1212" s="914"/>
      <c r="E1212" s="914"/>
      <c r="F1212" s="915"/>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5" customHeight="1" thickBot="1">
      <c r="A1213" s="635">
        <v>1202</v>
      </c>
      <c r="B1213" s="913" t="str">
        <f>IF(基本情報入力シート!B1241="","",基本情報入力シート!B1241)</f>
        <v/>
      </c>
      <c r="C1213" s="914"/>
      <c r="D1213" s="914"/>
      <c r="E1213" s="914"/>
      <c r="F1213" s="915"/>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5" customHeight="1" thickBot="1">
      <c r="A1214" s="635">
        <v>1203</v>
      </c>
      <c r="B1214" s="913" t="str">
        <f>IF(基本情報入力シート!B1242="","",基本情報入力シート!B1242)</f>
        <v/>
      </c>
      <c r="C1214" s="914"/>
      <c r="D1214" s="914"/>
      <c r="E1214" s="914"/>
      <c r="F1214" s="915"/>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5" customHeight="1" thickBot="1">
      <c r="A1215" s="635">
        <v>1204</v>
      </c>
      <c r="B1215" s="913" t="str">
        <f>IF(基本情報入力シート!B1243="","",基本情報入力シート!B1243)</f>
        <v/>
      </c>
      <c r="C1215" s="914"/>
      <c r="D1215" s="914"/>
      <c r="E1215" s="914"/>
      <c r="F1215" s="915"/>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5" customHeight="1" thickBot="1">
      <c r="A1216" s="635">
        <v>1205</v>
      </c>
      <c r="B1216" s="913" t="str">
        <f>IF(基本情報入力シート!B1244="","",基本情報入力シート!B1244)</f>
        <v/>
      </c>
      <c r="C1216" s="914"/>
      <c r="D1216" s="914"/>
      <c r="E1216" s="914"/>
      <c r="F1216" s="915"/>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5" customHeight="1" thickBot="1">
      <c r="A1217" s="635">
        <v>1206</v>
      </c>
      <c r="B1217" s="913" t="str">
        <f>IF(基本情報入力シート!B1245="","",基本情報入力シート!B1245)</f>
        <v/>
      </c>
      <c r="C1217" s="914"/>
      <c r="D1217" s="914"/>
      <c r="E1217" s="914"/>
      <c r="F1217" s="915"/>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5" customHeight="1" thickBot="1">
      <c r="A1218" s="635">
        <v>1207</v>
      </c>
      <c r="B1218" s="913" t="str">
        <f>IF(基本情報入力シート!B1246="","",基本情報入力シート!B1246)</f>
        <v/>
      </c>
      <c r="C1218" s="914"/>
      <c r="D1218" s="914"/>
      <c r="E1218" s="914"/>
      <c r="F1218" s="915"/>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5" customHeight="1" thickBot="1">
      <c r="A1219" s="635">
        <v>1208</v>
      </c>
      <c r="B1219" s="913" t="str">
        <f>IF(基本情報入力シート!B1247="","",基本情報入力シート!B1247)</f>
        <v/>
      </c>
      <c r="C1219" s="914"/>
      <c r="D1219" s="914"/>
      <c r="E1219" s="914"/>
      <c r="F1219" s="915"/>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5" customHeight="1" thickBot="1">
      <c r="A1220" s="635">
        <v>1209</v>
      </c>
      <c r="B1220" s="913" t="str">
        <f>IF(基本情報入力シート!B1248="","",基本情報入力シート!B1248)</f>
        <v/>
      </c>
      <c r="C1220" s="914"/>
      <c r="D1220" s="914"/>
      <c r="E1220" s="914"/>
      <c r="F1220" s="915"/>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5" customHeight="1" thickBot="1">
      <c r="A1221" s="635">
        <v>1210</v>
      </c>
      <c r="B1221" s="913" t="str">
        <f>IF(基本情報入力シート!B1249="","",基本情報入力シート!B1249)</f>
        <v/>
      </c>
      <c r="C1221" s="914"/>
      <c r="D1221" s="914"/>
      <c r="E1221" s="914"/>
      <c r="F1221" s="915"/>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5" customHeight="1" thickBot="1">
      <c r="A1222" s="635">
        <v>1211</v>
      </c>
      <c r="B1222" s="913" t="str">
        <f>IF(基本情報入力シート!B1250="","",基本情報入力シート!B1250)</f>
        <v/>
      </c>
      <c r="C1222" s="914"/>
      <c r="D1222" s="914"/>
      <c r="E1222" s="914"/>
      <c r="F1222" s="915"/>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5" customHeight="1" thickBot="1">
      <c r="A1223" s="635">
        <v>1212</v>
      </c>
      <c r="B1223" s="913" t="str">
        <f>IF(基本情報入力シート!B1251="","",基本情報入力シート!B1251)</f>
        <v/>
      </c>
      <c r="C1223" s="914"/>
      <c r="D1223" s="914"/>
      <c r="E1223" s="914"/>
      <c r="F1223" s="915"/>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5" customHeight="1" thickBot="1">
      <c r="A1224" s="635">
        <v>1213</v>
      </c>
      <c r="B1224" s="913" t="str">
        <f>IF(基本情報入力シート!B1252="","",基本情報入力シート!B1252)</f>
        <v/>
      </c>
      <c r="C1224" s="914"/>
      <c r="D1224" s="914"/>
      <c r="E1224" s="914"/>
      <c r="F1224" s="915"/>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5" customHeight="1" thickBot="1">
      <c r="A1225" s="635">
        <v>1214</v>
      </c>
      <c r="B1225" s="913" t="str">
        <f>IF(基本情報入力シート!B1253="","",基本情報入力シート!B1253)</f>
        <v/>
      </c>
      <c r="C1225" s="914"/>
      <c r="D1225" s="914"/>
      <c r="E1225" s="914"/>
      <c r="F1225" s="915"/>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5" customHeight="1" thickBot="1">
      <c r="A1226" s="635">
        <v>1215</v>
      </c>
      <c r="B1226" s="913" t="str">
        <f>IF(基本情報入力シート!B1254="","",基本情報入力シート!B1254)</f>
        <v/>
      </c>
      <c r="C1226" s="914"/>
      <c r="D1226" s="914"/>
      <c r="E1226" s="914"/>
      <c r="F1226" s="915"/>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5" customHeight="1" thickBot="1">
      <c r="A1227" s="635">
        <v>1216</v>
      </c>
      <c r="B1227" s="913" t="str">
        <f>IF(基本情報入力シート!B1255="","",基本情報入力シート!B1255)</f>
        <v/>
      </c>
      <c r="C1227" s="914"/>
      <c r="D1227" s="914"/>
      <c r="E1227" s="914"/>
      <c r="F1227" s="915"/>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5" customHeight="1" thickBot="1">
      <c r="A1228" s="635">
        <v>1217</v>
      </c>
      <c r="B1228" s="913" t="str">
        <f>IF(基本情報入力シート!B1256="","",基本情報入力シート!B1256)</f>
        <v/>
      </c>
      <c r="C1228" s="914"/>
      <c r="D1228" s="914"/>
      <c r="E1228" s="914"/>
      <c r="F1228" s="915"/>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5" customHeight="1" thickBot="1">
      <c r="A1229" s="635">
        <v>1218</v>
      </c>
      <c r="B1229" s="913" t="str">
        <f>IF(基本情報入力シート!B1257="","",基本情報入力シート!B1257)</f>
        <v/>
      </c>
      <c r="C1229" s="914"/>
      <c r="D1229" s="914"/>
      <c r="E1229" s="914"/>
      <c r="F1229" s="915"/>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5" customHeight="1" thickBot="1">
      <c r="A1230" s="635">
        <v>1219</v>
      </c>
      <c r="B1230" s="913" t="str">
        <f>IF(基本情報入力シート!B1258="","",基本情報入力シート!B1258)</f>
        <v/>
      </c>
      <c r="C1230" s="914"/>
      <c r="D1230" s="914"/>
      <c r="E1230" s="914"/>
      <c r="F1230" s="915"/>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5" customHeight="1" thickBot="1">
      <c r="A1231" s="635">
        <v>1220</v>
      </c>
      <c r="B1231" s="913" t="str">
        <f>IF(基本情報入力シート!B1259="","",基本情報入力シート!B1259)</f>
        <v/>
      </c>
      <c r="C1231" s="914"/>
      <c r="D1231" s="914"/>
      <c r="E1231" s="914"/>
      <c r="F1231" s="915"/>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5" customHeight="1" thickBot="1">
      <c r="A1232" s="635">
        <v>1221</v>
      </c>
      <c r="B1232" s="913" t="str">
        <f>IF(基本情報入力シート!B1260="","",基本情報入力シート!B1260)</f>
        <v/>
      </c>
      <c r="C1232" s="914"/>
      <c r="D1232" s="914"/>
      <c r="E1232" s="914"/>
      <c r="F1232" s="915"/>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5" customHeight="1" thickBot="1">
      <c r="A1233" s="635">
        <v>1222</v>
      </c>
      <c r="B1233" s="913" t="str">
        <f>IF(基本情報入力シート!B1261="","",基本情報入力シート!B1261)</f>
        <v/>
      </c>
      <c r="C1233" s="914"/>
      <c r="D1233" s="914"/>
      <c r="E1233" s="914"/>
      <c r="F1233" s="915"/>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5" customHeight="1" thickBot="1">
      <c r="A1234" s="635">
        <v>1223</v>
      </c>
      <c r="B1234" s="913" t="str">
        <f>IF(基本情報入力シート!B1262="","",基本情報入力シート!B1262)</f>
        <v/>
      </c>
      <c r="C1234" s="914"/>
      <c r="D1234" s="914"/>
      <c r="E1234" s="914"/>
      <c r="F1234" s="915"/>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5" customHeight="1" thickBot="1">
      <c r="A1235" s="635">
        <v>1224</v>
      </c>
      <c r="B1235" s="913" t="str">
        <f>IF(基本情報入力シート!B1263="","",基本情報入力シート!B1263)</f>
        <v/>
      </c>
      <c r="C1235" s="914"/>
      <c r="D1235" s="914"/>
      <c r="E1235" s="914"/>
      <c r="F1235" s="915"/>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5" customHeight="1" thickBot="1">
      <c r="A1236" s="635">
        <v>1225</v>
      </c>
      <c r="B1236" s="913" t="str">
        <f>IF(基本情報入力シート!B1264="","",基本情報入力シート!B1264)</f>
        <v/>
      </c>
      <c r="C1236" s="914"/>
      <c r="D1236" s="914"/>
      <c r="E1236" s="914"/>
      <c r="F1236" s="915"/>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5" customHeight="1" thickBot="1">
      <c r="A1237" s="635">
        <v>1226</v>
      </c>
      <c r="B1237" s="913" t="str">
        <f>IF(基本情報入力シート!B1265="","",基本情報入力シート!B1265)</f>
        <v/>
      </c>
      <c r="C1237" s="914"/>
      <c r="D1237" s="914"/>
      <c r="E1237" s="914"/>
      <c r="F1237" s="915"/>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5" customHeight="1" thickBot="1">
      <c r="A1238" s="635">
        <v>1227</v>
      </c>
      <c r="B1238" s="913" t="str">
        <f>IF(基本情報入力シート!B1266="","",基本情報入力シート!B1266)</f>
        <v/>
      </c>
      <c r="C1238" s="914"/>
      <c r="D1238" s="914"/>
      <c r="E1238" s="914"/>
      <c r="F1238" s="915"/>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5" customHeight="1" thickBot="1">
      <c r="A1239" s="635">
        <v>1228</v>
      </c>
      <c r="B1239" s="913" t="str">
        <f>IF(基本情報入力シート!B1267="","",基本情報入力シート!B1267)</f>
        <v/>
      </c>
      <c r="C1239" s="914"/>
      <c r="D1239" s="914"/>
      <c r="E1239" s="914"/>
      <c r="F1239" s="915"/>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5" customHeight="1" thickBot="1">
      <c r="A1240" s="635">
        <v>1229</v>
      </c>
      <c r="B1240" s="913" t="str">
        <f>IF(基本情報入力シート!B1268="","",基本情報入力シート!B1268)</f>
        <v/>
      </c>
      <c r="C1240" s="914"/>
      <c r="D1240" s="914"/>
      <c r="E1240" s="914"/>
      <c r="F1240" s="915"/>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5" customHeight="1" thickBot="1">
      <c r="A1241" s="635">
        <v>1230</v>
      </c>
      <c r="B1241" s="913" t="str">
        <f>IF(基本情報入力シート!B1269="","",基本情報入力シート!B1269)</f>
        <v/>
      </c>
      <c r="C1241" s="914"/>
      <c r="D1241" s="914"/>
      <c r="E1241" s="914"/>
      <c r="F1241" s="915"/>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5" customHeight="1" thickBot="1">
      <c r="A1242" s="635">
        <v>1231</v>
      </c>
      <c r="B1242" s="913" t="str">
        <f>IF(基本情報入力シート!B1270="","",基本情報入力シート!B1270)</f>
        <v/>
      </c>
      <c r="C1242" s="914"/>
      <c r="D1242" s="914"/>
      <c r="E1242" s="914"/>
      <c r="F1242" s="915"/>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5" customHeight="1" thickBot="1">
      <c r="A1243" s="635">
        <v>1232</v>
      </c>
      <c r="B1243" s="913" t="str">
        <f>IF(基本情報入力シート!B1271="","",基本情報入力シート!B1271)</f>
        <v/>
      </c>
      <c r="C1243" s="914"/>
      <c r="D1243" s="914"/>
      <c r="E1243" s="914"/>
      <c r="F1243" s="915"/>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5" customHeight="1" thickBot="1">
      <c r="A1244" s="635">
        <v>1233</v>
      </c>
      <c r="B1244" s="913" t="str">
        <f>IF(基本情報入力シート!B1272="","",基本情報入力シート!B1272)</f>
        <v/>
      </c>
      <c r="C1244" s="914"/>
      <c r="D1244" s="914"/>
      <c r="E1244" s="914"/>
      <c r="F1244" s="915"/>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5" customHeight="1" thickBot="1">
      <c r="A1245" s="635">
        <v>1234</v>
      </c>
      <c r="B1245" s="913" t="str">
        <f>IF(基本情報入力シート!B1273="","",基本情報入力シート!B1273)</f>
        <v/>
      </c>
      <c r="C1245" s="914"/>
      <c r="D1245" s="914"/>
      <c r="E1245" s="914"/>
      <c r="F1245" s="915"/>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5" customHeight="1" thickBot="1">
      <c r="A1246" s="635">
        <v>1235</v>
      </c>
      <c r="B1246" s="913" t="str">
        <f>IF(基本情報入力シート!B1274="","",基本情報入力シート!B1274)</f>
        <v/>
      </c>
      <c r="C1246" s="914"/>
      <c r="D1246" s="914"/>
      <c r="E1246" s="914"/>
      <c r="F1246" s="915"/>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5" customHeight="1" thickBot="1">
      <c r="A1247" s="635">
        <v>1236</v>
      </c>
      <c r="B1247" s="913" t="str">
        <f>IF(基本情報入力シート!B1275="","",基本情報入力シート!B1275)</f>
        <v/>
      </c>
      <c r="C1247" s="914"/>
      <c r="D1247" s="914"/>
      <c r="E1247" s="914"/>
      <c r="F1247" s="915"/>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5" customHeight="1" thickBot="1">
      <c r="A1248" s="635">
        <v>1237</v>
      </c>
      <c r="B1248" s="913" t="str">
        <f>IF(基本情報入力シート!B1276="","",基本情報入力シート!B1276)</f>
        <v/>
      </c>
      <c r="C1248" s="914"/>
      <c r="D1248" s="914"/>
      <c r="E1248" s="914"/>
      <c r="F1248" s="915"/>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5" customHeight="1" thickBot="1">
      <c r="A1249" s="635">
        <v>1238</v>
      </c>
      <c r="B1249" s="913" t="str">
        <f>IF(基本情報入力シート!B1277="","",基本情報入力シート!B1277)</f>
        <v/>
      </c>
      <c r="C1249" s="914"/>
      <c r="D1249" s="914"/>
      <c r="E1249" s="914"/>
      <c r="F1249" s="915"/>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5" customHeight="1" thickBot="1">
      <c r="A1250" s="635">
        <v>1239</v>
      </c>
      <c r="B1250" s="913" t="str">
        <f>IF(基本情報入力シート!B1278="","",基本情報入力シート!B1278)</f>
        <v/>
      </c>
      <c r="C1250" s="914"/>
      <c r="D1250" s="914"/>
      <c r="E1250" s="914"/>
      <c r="F1250" s="915"/>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5" customHeight="1" thickBot="1">
      <c r="A1251" s="635">
        <v>1240</v>
      </c>
      <c r="B1251" s="913" t="str">
        <f>IF(基本情報入力シート!B1279="","",基本情報入力シート!B1279)</f>
        <v/>
      </c>
      <c r="C1251" s="914"/>
      <c r="D1251" s="914"/>
      <c r="E1251" s="914"/>
      <c r="F1251" s="915"/>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5" customHeight="1" thickBot="1">
      <c r="A1252" s="635">
        <v>1241</v>
      </c>
      <c r="B1252" s="913" t="str">
        <f>IF(基本情報入力シート!B1280="","",基本情報入力シート!B1280)</f>
        <v/>
      </c>
      <c r="C1252" s="914"/>
      <c r="D1252" s="914"/>
      <c r="E1252" s="914"/>
      <c r="F1252" s="915"/>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5" customHeight="1" thickBot="1">
      <c r="A1253" s="635">
        <v>1242</v>
      </c>
      <c r="B1253" s="913" t="str">
        <f>IF(基本情報入力シート!B1281="","",基本情報入力シート!B1281)</f>
        <v/>
      </c>
      <c r="C1253" s="914"/>
      <c r="D1253" s="914"/>
      <c r="E1253" s="914"/>
      <c r="F1253" s="915"/>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5" customHeight="1" thickBot="1">
      <c r="A1254" s="635">
        <v>1243</v>
      </c>
      <c r="B1254" s="913" t="str">
        <f>IF(基本情報入力シート!B1282="","",基本情報入力シート!B1282)</f>
        <v/>
      </c>
      <c r="C1254" s="914"/>
      <c r="D1254" s="914"/>
      <c r="E1254" s="914"/>
      <c r="F1254" s="915"/>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5" customHeight="1" thickBot="1">
      <c r="A1255" s="635">
        <v>1244</v>
      </c>
      <c r="B1255" s="913" t="str">
        <f>IF(基本情報入力シート!B1283="","",基本情報入力シート!B1283)</f>
        <v/>
      </c>
      <c r="C1255" s="914"/>
      <c r="D1255" s="914"/>
      <c r="E1255" s="914"/>
      <c r="F1255" s="915"/>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5" customHeight="1" thickBot="1">
      <c r="A1256" s="635">
        <v>1245</v>
      </c>
      <c r="B1256" s="913" t="str">
        <f>IF(基本情報入力シート!B1284="","",基本情報入力シート!B1284)</f>
        <v/>
      </c>
      <c r="C1256" s="914"/>
      <c r="D1256" s="914"/>
      <c r="E1256" s="914"/>
      <c r="F1256" s="915"/>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5" customHeight="1" thickBot="1">
      <c r="A1257" s="635">
        <v>1246</v>
      </c>
      <c r="B1257" s="913" t="str">
        <f>IF(基本情報入力シート!B1285="","",基本情報入力シート!B1285)</f>
        <v/>
      </c>
      <c r="C1257" s="914"/>
      <c r="D1257" s="914"/>
      <c r="E1257" s="914"/>
      <c r="F1257" s="915"/>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5" customHeight="1" thickBot="1">
      <c r="A1258" s="635">
        <v>1247</v>
      </c>
      <c r="B1258" s="913" t="str">
        <f>IF(基本情報入力シート!B1286="","",基本情報入力シート!B1286)</f>
        <v/>
      </c>
      <c r="C1258" s="914"/>
      <c r="D1258" s="914"/>
      <c r="E1258" s="914"/>
      <c r="F1258" s="915"/>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5" customHeight="1" thickBot="1">
      <c r="A1259" s="635">
        <v>1248</v>
      </c>
      <c r="B1259" s="913" t="str">
        <f>IF(基本情報入力シート!B1287="","",基本情報入力シート!B1287)</f>
        <v/>
      </c>
      <c r="C1259" s="914"/>
      <c r="D1259" s="914"/>
      <c r="E1259" s="914"/>
      <c r="F1259" s="915"/>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5" customHeight="1" thickBot="1">
      <c r="A1260" s="635">
        <v>1249</v>
      </c>
      <c r="B1260" s="913" t="str">
        <f>IF(基本情報入力シート!B1288="","",基本情報入力シート!B1288)</f>
        <v/>
      </c>
      <c r="C1260" s="914"/>
      <c r="D1260" s="914"/>
      <c r="E1260" s="914"/>
      <c r="F1260" s="915"/>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5" customHeight="1" thickBot="1">
      <c r="A1261" s="635">
        <v>1250</v>
      </c>
      <c r="B1261" s="913" t="str">
        <f>IF(基本情報入力シート!B1289="","",基本情報入力シート!B1289)</f>
        <v/>
      </c>
      <c r="C1261" s="914"/>
      <c r="D1261" s="914"/>
      <c r="E1261" s="914"/>
      <c r="F1261" s="915"/>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5" customHeight="1" thickBot="1">
      <c r="A1262" s="635">
        <v>1251</v>
      </c>
      <c r="B1262" s="913" t="str">
        <f>IF(基本情報入力シート!B1290="","",基本情報入力シート!B1290)</f>
        <v/>
      </c>
      <c r="C1262" s="914"/>
      <c r="D1262" s="914"/>
      <c r="E1262" s="914"/>
      <c r="F1262" s="915"/>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5" customHeight="1" thickBot="1">
      <c r="A1263" s="635">
        <v>1252</v>
      </c>
      <c r="B1263" s="913" t="str">
        <f>IF(基本情報入力シート!B1291="","",基本情報入力シート!B1291)</f>
        <v/>
      </c>
      <c r="C1263" s="914"/>
      <c r="D1263" s="914"/>
      <c r="E1263" s="914"/>
      <c r="F1263" s="915"/>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5" customHeight="1" thickBot="1">
      <c r="A1264" s="635">
        <v>1253</v>
      </c>
      <c r="B1264" s="913" t="str">
        <f>IF(基本情報入力シート!B1292="","",基本情報入力シート!B1292)</f>
        <v/>
      </c>
      <c r="C1264" s="914"/>
      <c r="D1264" s="914"/>
      <c r="E1264" s="914"/>
      <c r="F1264" s="915"/>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5" customHeight="1" thickBot="1">
      <c r="A1265" s="635">
        <v>1254</v>
      </c>
      <c r="B1265" s="913" t="str">
        <f>IF(基本情報入力シート!B1293="","",基本情報入力シート!B1293)</f>
        <v/>
      </c>
      <c r="C1265" s="914"/>
      <c r="D1265" s="914"/>
      <c r="E1265" s="914"/>
      <c r="F1265" s="915"/>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5" customHeight="1" thickBot="1">
      <c r="A1266" s="635">
        <v>1255</v>
      </c>
      <c r="B1266" s="913" t="str">
        <f>IF(基本情報入力シート!B1294="","",基本情報入力シート!B1294)</f>
        <v/>
      </c>
      <c r="C1266" s="914"/>
      <c r="D1266" s="914"/>
      <c r="E1266" s="914"/>
      <c r="F1266" s="915"/>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5" customHeight="1" thickBot="1">
      <c r="A1267" s="635">
        <v>1256</v>
      </c>
      <c r="B1267" s="913" t="str">
        <f>IF(基本情報入力シート!B1295="","",基本情報入力シート!B1295)</f>
        <v/>
      </c>
      <c r="C1267" s="914"/>
      <c r="D1267" s="914"/>
      <c r="E1267" s="914"/>
      <c r="F1267" s="915"/>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5" customHeight="1" thickBot="1">
      <c r="A1268" s="635">
        <v>1257</v>
      </c>
      <c r="B1268" s="913" t="str">
        <f>IF(基本情報入力シート!B1296="","",基本情報入力シート!B1296)</f>
        <v/>
      </c>
      <c r="C1268" s="914"/>
      <c r="D1268" s="914"/>
      <c r="E1268" s="914"/>
      <c r="F1268" s="915"/>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5" customHeight="1" thickBot="1">
      <c r="A1269" s="635">
        <v>1258</v>
      </c>
      <c r="B1269" s="913" t="str">
        <f>IF(基本情報入力シート!B1297="","",基本情報入力シート!B1297)</f>
        <v/>
      </c>
      <c r="C1269" s="914"/>
      <c r="D1269" s="914"/>
      <c r="E1269" s="914"/>
      <c r="F1269" s="915"/>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5" customHeight="1" thickBot="1">
      <c r="A1270" s="635">
        <v>1259</v>
      </c>
      <c r="B1270" s="913" t="str">
        <f>IF(基本情報入力シート!B1298="","",基本情報入力シート!B1298)</f>
        <v/>
      </c>
      <c r="C1270" s="914"/>
      <c r="D1270" s="914"/>
      <c r="E1270" s="914"/>
      <c r="F1270" s="915"/>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5" customHeight="1" thickBot="1">
      <c r="A1271" s="635">
        <v>1260</v>
      </c>
      <c r="B1271" s="913" t="str">
        <f>IF(基本情報入力シート!B1299="","",基本情報入力シート!B1299)</f>
        <v/>
      </c>
      <c r="C1271" s="914"/>
      <c r="D1271" s="914"/>
      <c r="E1271" s="914"/>
      <c r="F1271" s="915"/>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5" customHeight="1" thickBot="1">
      <c r="A1272" s="635">
        <v>1261</v>
      </c>
      <c r="B1272" s="913" t="str">
        <f>IF(基本情報入力シート!B1300="","",基本情報入力シート!B1300)</f>
        <v/>
      </c>
      <c r="C1272" s="914"/>
      <c r="D1272" s="914"/>
      <c r="E1272" s="914"/>
      <c r="F1272" s="915"/>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5" customHeight="1" thickBot="1">
      <c r="A1273" s="635">
        <v>1262</v>
      </c>
      <c r="B1273" s="913" t="str">
        <f>IF(基本情報入力シート!B1301="","",基本情報入力シート!B1301)</f>
        <v/>
      </c>
      <c r="C1273" s="914"/>
      <c r="D1273" s="914"/>
      <c r="E1273" s="914"/>
      <c r="F1273" s="915"/>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5" customHeight="1" thickBot="1">
      <c r="A1274" s="635">
        <v>1263</v>
      </c>
      <c r="B1274" s="913" t="str">
        <f>IF(基本情報入力シート!B1302="","",基本情報入力シート!B1302)</f>
        <v/>
      </c>
      <c r="C1274" s="914"/>
      <c r="D1274" s="914"/>
      <c r="E1274" s="914"/>
      <c r="F1274" s="915"/>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5" customHeight="1" thickBot="1">
      <c r="A1275" s="635">
        <v>1264</v>
      </c>
      <c r="B1275" s="913" t="str">
        <f>IF(基本情報入力シート!B1303="","",基本情報入力シート!B1303)</f>
        <v/>
      </c>
      <c r="C1275" s="914"/>
      <c r="D1275" s="914"/>
      <c r="E1275" s="914"/>
      <c r="F1275" s="915"/>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5" customHeight="1" thickBot="1">
      <c r="A1276" s="635">
        <v>1265</v>
      </c>
      <c r="B1276" s="913" t="str">
        <f>IF(基本情報入力シート!B1304="","",基本情報入力シート!B1304)</f>
        <v/>
      </c>
      <c r="C1276" s="914"/>
      <c r="D1276" s="914"/>
      <c r="E1276" s="914"/>
      <c r="F1276" s="915"/>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5" customHeight="1" thickBot="1">
      <c r="A1277" s="635">
        <v>1266</v>
      </c>
      <c r="B1277" s="913" t="str">
        <f>IF(基本情報入力シート!B1305="","",基本情報入力シート!B1305)</f>
        <v/>
      </c>
      <c r="C1277" s="914"/>
      <c r="D1277" s="914"/>
      <c r="E1277" s="914"/>
      <c r="F1277" s="915"/>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5" customHeight="1" thickBot="1">
      <c r="A1278" s="635">
        <v>1267</v>
      </c>
      <c r="B1278" s="913" t="str">
        <f>IF(基本情報入力シート!B1306="","",基本情報入力シート!B1306)</f>
        <v/>
      </c>
      <c r="C1278" s="914"/>
      <c r="D1278" s="914"/>
      <c r="E1278" s="914"/>
      <c r="F1278" s="915"/>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5" customHeight="1" thickBot="1">
      <c r="A1279" s="635">
        <v>1268</v>
      </c>
      <c r="B1279" s="913" t="str">
        <f>IF(基本情報入力シート!B1307="","",基本情報入力シート!B1307)</f>
        <v/>
      </c>
      <c r="C1279" s="914"/>
      <c r="D1279" s="914"/>
      <c r="E1279" s="914"/>
      <c r="F1279" s="915"/>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5" customHeight="1" thickBot="1">
      <c r="A1280" s="635">
        <v>1269</v>
      </c>
      <c r="B1280" s="913" t="str">
        <f>IF(基本情報入力シート!B1308="","",基本情報入力シート!B1308)</f>
        <v/>
      </c>
      <c r="C1280" s="914"/>
      <c r="D1280" s="914"/>
      <c r="E1280" s="914"/>
      <c r="F1280" s="915"/>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5" customHeight="1" thickBot="1">
      <c r="A1281" s="635">
        <v>1270</v>
      </c>
      <c r="B1281" s="913" t="str">
        <f>IF(基本情報入力シート!B1309="","",基本情報入力シート!B1309)</f>
        <v/>
      </c>
      <c r="C1281" s="914"/>
      <c r="D1281" s="914"/>
      <c r="E1281" s="914"/>
      <c r="F1281" s="915"/>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5" customHeight="1" thickBot="1">
      <c r="A1282" s="635">
        <v>1271</v>
      </c>
      <c r="B1282" s="913" t="str">
        <f>IF(基本情報入力シート!B1310="","",基本情報入力シート!B1310)</f>
        <v/>
      </c>
      <c r="C1282" s="914"/>
      <c r="D1282" s="914"/>
      <c r="E1282" s="914"/>
      <c r="F1282" s="915"/>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5" customHeight="1" thickBot="1">
      <c r="A1283" s="635">
        <v>1272</v>
      </c>
      <c r="B1283" s="913" t="str">
        <f>IF(基本情報入力シート!B1311="","",基本情報入力シート!B1311)</f>
        <v/>
      </c>
      <c r="C1283" s="914"/>
      <c r="D1283" s="914"/>
      <c r="E1283" s="914"/>
      <c r="F1283" s="915"/>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5" customHeight="1" thickBot="1">
      <c r="A1284" s="635">
        <v>1273</v>
      </c>
      <c r="B1284" s="913" t="str">
        <f>IF(基本情報入力シート!B1312="","",基本情報入力シート!B1312)</f>
        <v/>
      </c>
      <c r="C1284" s="914"/>
      <c r="D1284" s="914"/>
      <c r="E1284" s="914"/>
      <c r="F1284" s="915"/>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5" customHeight="1" thickBot="1">
      <c r="A1285" s="635">
        <v>1274</v>
      </c>
      <c r="B1285" s="913" t="str">
        <f>IF(基本情報入力シート!B1313="","",基本情報入力シート!B1313)</f>
        <v/>
      </c>
      <c r="C1285" s="914"/>
      <c r="D1285" s="914"/>
      <c r="E1285" s="914"/>
      <c r="F1285" s="915"/>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5" customHeight="1" thickBot="1">
      <c r="A1286" s="635">
        <v>1275</v>
      </c>
      <c r="B1286" s="913" t="str">
        <f>IF(基本情報入力シート!B1314="","",基本情報入力シート!B1314)</f>
        <v/>
      </c>
      <c r="C1286" s="914"/>
      <c r="D1286" s="914"/>
      <c r="E1286" s="914"/>
      <c r="F1286" s="915"/>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5" customHeight="1" thickBot="1">
      <c r="A1287" s="635">
        <v>1276</v>
      </c>
      <c r="B1287" s="913" t="str">
        <f>IF(基本情報入力シート!B1315="","",基本情報入力シート!B1315)</f>
        <v/>
      </c>
      <c r="C1287" s="914"/>
      <c r="D1287" s="914"/>
      <c r="E1287" s="914"/>
      <c r="F1287" s="915"/>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5" customHeight="1" thickBot="1">
      <c r="A1288" s="635">
        <v>1277</v>
      </c>
      <c r="B1288" s="913" t="str">
        <f>IF(基本情報入力シート!B1316="","",基本情報入力シート!B1316)</f>
        <v/>
      </c>
      <c r="C1288" s="914"/>
      <c r="D1288" s="914"/>
      <c r="E1288" s="914"/>
      <c r="F1288" s="915"/>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5" customHeight="1" thickBot="1">
      <c r="A1289" s="635">
        <v>1278</v>
      </c>
      <c r="B1289" s="913" t="str">
        <f>IF(基本情報入力シート!B1317="","",基本情報入力シート!B1317)</f>
        <v/>
      </c>
      <c r="C1289" s="914"/>
      <c r="D1289" s="914"/>
      <c r="E1289" s="914"/>
      <c r="F1289" s="915"/>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5" customHeight="1" thickBot="1">
      <c r="A1290" s="635">
        <v>1279</v>
      </c>
      <c r="B1290" s="913" t="str">
        <f>IF(基本情報入力シート!B1318="","",基本情報入力シート!B1318)</f>
        <v/>
      </c>
      <c r="C1290" s="914"/>
      <c r="D1290" s="914"/>
      <c r="E1290" s="914"/>
      <c r="F1290" s="915"/>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5" customHeight="1" thickBot="1">
      <c r="A1291" s="635">
        <v>1280</v>
      </c>
      <c r="B1291" s="913" t="str">
        <f>IF(基本情報入力シート!B1319="","",基本情報入力シート!B1319)</f>
        <v/>
      </c>
      <c r="C1291" s="914"/>
      <c r="D1291" s="914"/>
      <c r="E1291" s="914"/>
      <c r="F1291" s="915"/>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5" customHeight="1" thickBot="1">
      <c r="A1292" s="635">
        <v>1281</v>
      </c>
      <c r="B1292" s="913" t="str">
        <f>IF(基本情報入力シート!B1320="","",基本情報入力シート!B1320)</f>
        <v/>
      </c>
      <c r="C1292" s="914"/>
      <c r="D1292" s="914"/>
      <c r="E1292" s="914"/>
      <c r="F1292" s="915"/>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5" customHeight="1" thickBot="1">
      <c r="A1293" s="635">
        <v>1282</v>
      </c>
      <c r="B1293" s="913" t="str">
        <f>IF(基本情報入力シート!B1321="","",基本情報入力シート!B1321)</f>
        <v/>
      </c>
      <c r="C1293" s="914"/>
      <c r="D1293" s="914"/>
      <c r="E1293" s="914"/>
      <c r="F1293" s="915"/>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5" customHeight="1" thickBot="1">
      <c r="A1294" s="635">
        <v>1283</v>
      </c>
      <c r="B1294" s="913" t="str">
        <f>IF(基本情報入力シート!B1322="","",基本情報入力シート!B1322)</f>
        <v/>
      </c>
      <c r="C1294" s="914"/>
      <c r="D1294" s="914"/>
      <c r="E1294" s="914"/>
      <c r="F1294" s="915"/>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5" customHeight="1" thickBot="1">
      <c r="A1295" s="635">
        <v>1284</v>
      </c>
      <c r="B1295" s="913" t="str">
        <f>IF(基本情報入力シート!B1323="","",基本情報入力シート!B1323)</f>
        <v/>
      </c>
      <c r="C1295" s="914"/>
      <c r="D1295" s="914"/>
      <c r="E1295" s="914"/>
      <c r="F1295" s="915"/>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5" customHeight="1" thickBot="1">
      <c r="A1296" s="635">
        <v>1285</v>
      </c>
      <c r="B1296" s="913" t="str">
        <f>IF(基本情報入力シート!B1324="","",基本情報入力シート!B1324)</f>
        <v/>
      </c>
      <c r="C1296" s="914"/>
      <c r="D1296" s="914"/>
      <c r="E1296" s="914"/>
      <c r="F1296" s="915"/>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5" customHeight="1" thickBot="1">
      <c r="A1297" s="635">
        <v>1286</v>
      </c>
      <c r="B1297" s="913" t="str">
        <f>IF(基本情報入力シート!B1325="","",基本情報入力シート!B1325)</f>
        <v/>
      </c>
      <c r="C1297" s="914"/>
      <c r="D1297" s="914"/>
      <c r="E1297" s="914"/>
      <c r="F1297" s="915"/>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5" customHeight="1" thickBot="1">
      <c r="A1298" s="635">
        <v>1287</v>
      </c>
      <c r="B1298" s="913" t="str">
        <f>IF(基本情報入力シート!B1326="","",基本情報入力シート!B1326)</f>
        <v/>
      </c>
      <c r="C1298" s="914"/>
      <c r="D1298" s="914"/>
      <c r="E1298" s="914"/>
      <c r="F1298" s="915"/>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5" customHeight="1" thickBot="1">
      <c r="A1299" s="635">
        <v>1288</v>
      </c>
      <c r="B1299" s="913" t="str">
        <f>IF(基本情報入力シート!B1327="","",基本情報入力シート!B1327)</f>
        <v/>
      </c>
      <c r="C1299" s="914"/>
      <c r="D1299" s="914"/>
      <c r="E1299" s="914"/>
      <c r="F1299" s="915"/>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5" customHeight="1" thickBot="1">
      <c r="A1300" s="635">
        <v>1289</v>
      </c>
      <c r="B1300" s="913" t="str">
        <f>IF(基本情報入力シート!B1328="","",基本情報入力シート!B1328)</f>
        <v/>
      </c>
      <c r="C1300" s="914"/>
      <c r="D1300" s="914"/>
      <c r="E1300" s="914"/>
      <c r="F1300" s="915"/>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5" customHeight="1" thickBot="1">
      <c r="A1301" s="635">
        <v>1290</v>
      </c>
      <c r="B1301" s="913" t="str">
        <f>IF(基本情報入力シート!B1329="","",基本情報入力シート!B1329)</f>
        <v/>
      </c>
      <c r="C1301" s="914"/>
      <c r="D1301" s="914"/>
      <c r="E1301" s="914"/>
      <c r="F1301" s="915"/>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5" customHeight="1" thickBot="1">
      <c r="A1302" s="635">
        <v>1291</v>
      </c>
      <c r="B1302" s="913" t="str">
        <f>IF(基本情報入力シート!B1330="","",基本情報入力シート!B1330)</f>
        <v/>
      </c>
      <c r="C1302" s="914"/>
      <c r="D1302" s="914"/>
      <c r="E1302" s="914"/>
      <c r="F1302" s="915"/>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5" customHeight="1" thickBot="1">
      <c r="A1303" s="635">
        <v>1292</v>
      </c>
      <c r="B1303" s="913" t="str">
        <f>IF(基本情報入力シート!B1331="","",基本情報入力シート!B1331)</f>
        <v/>
      </c>
      <c r="C1303" s="914"/>
      <c r="D1303" s="914"/>
      <c r="E1303" s="914"/>
      <c r="F1303" s="915"/>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5" customHeight="1" thickBot="1">
      <c r="A1304" s="635">
        <v>1293</v>
      </c>
      <c r="B1304" s="913" t="str">
        <f>IF(基本情報入力シート!B1332="","",基本情報入力シート!B1332)</f>
        <v/>
      </c>
      <c r="C1304" s="914"/>
      <c r="D1304" s="914"/>
      <c r="E1304" s="914"/>
      <c r="F1304" s="915"/>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5" customHeight="1" thickBot="1">
      <c r="A1305" s="635">
        <v>1294</v>
      </c>
      <c r="B1305" s="913" t="str">
        <f>IF(基本情報入力シート!B1333="","",基本情報入力シート!B1333)</f>
        <v/>
      </c>
      <c r="C1305" s="914"/>
      <c r="D1305" s="914"/>
      <c r="E1305" s="914"/>
      <c r="F1305" s="915"/>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5" customHeight="1" thickBot="1">
      <c r="A1306" s="635">
        <v>1295</v>
      </c>
      <c r="B1306" s="913" t="str">
        <f>IF(基本情報入力シート!B1334="","",基本情報入力シート!B1334)</f>
        <v/>
      </c>
      <c r="C1306" s="914"/>
      <c r="D1306" s="914"/>
      <c r="E1306" s="914"/>
      <c r="F1306" s="915"/>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5" customHeight="1" thickBot="1">
      <c r="A1307" s="635">
        <v>1296</v>
      </c>
      <c r="B1307" s="913" t="str">
        <f>IF(基本情報入力シート!B1335="","",基本情報入力シート!B1335)</f>
        <v/>
      </c>
      <c r="C1307" s="914"/>
      <c r="D1307" s="914"/>
      <c r="E1307" s="914"/>
      <c r="F1307" s="915"/>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5" customHeight="1" thickBot="1">
      <c r="A1308" s="635">
        <v>1297</v>
      </c>
      <c r="B1308" s="913" t="str">
        <f>IF(基本情報入力シート!B1336="","",基本情報入力シート!B1336)</f>
        <v/>
      </c>
      <c r="C1308" s="914"/>
      <c r="D1308" s="914"/>
      <c r="E1308" s="914"/>
      <c r="F1308" s="915"/>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5" customHeight="1" thickBot="1">
      <c r="A1309" s="635">
        <v>1298</v>
      </c>
      <c r="B1309" s="913" t="str">
        <f>IF(基本情報入力シート!B1337="","",基本情報入力シート!B1337)</f>
        <v/>
      </c>
      <c r="C1309" s="914"/>
      <c r="D1309" s="914"/>
      <c r="E1309" s="914"/>
      <c r="F1309" s="915"/>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5" customHeight="1" thickBot="1">
      <c r="A1310" s="635">
        <v>1299</v>
      </c>
      <c r="B1310" s="913" t="str">
        <f>IF(基本情報入力シート!B1338="","",基本情報入力シート!B1338)</f>
        <v/>
      </c>
      <c r="C1310" s="914"/>
      <c r="D1310" s="914"/>
      <c r="E1310" s="914"/>
      <c r="F1310" s="915"/>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5" customHeight="1" thickBot="1">
      <c r="A1311" s="635">
        <v>1300</v>
      </c>
      <c r="B1311" s="913" t="str">
        <f>IF(基本情報入力シート!B1339="","",基本情報入力シート!B1339)</f>
        <v/>
      </c>
      <c r="C1311" s="914"/>
      <c r="D1311" s="914"/>
      <c r="E1311" s="914"/>
      <c r="F1311" s="915"/>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5" customHeight="1" thickBot="1">
      <c r="A1312" s="635">
        <v>1301</v>
      </c>
      <c r="B1312" s="913" t="str">
        <f>IF(基本情報入力シート!B1340="","",基本情報入力シート!B1340)</f>
        <v/>
      </c>
      <c r="C1312" s="914"/>
      <c r="D1312" s="914"/>
      <c r="E1312" s="914"/>
      <c r="F1312" s="915"/>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5" customHeight="1" thickBot="1">
      <c r="A1313" s="635">
        <v>1302</v>
      </c>
      <c r="B1313" s="913" t="str">
        <f>IF(基本情報入力シート!B1341="","",基本情報入力シート!B1341)</f>
        <v/>
      </c>
      <c r="C1313" s="914"/>
      <c r="D1313" s="914"/>
      <c r="E1313" s="914"/>
      <c r="F1313" s="915"/>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5" customHeight="1" thickBot="1">
      <c r="A1314" s="635">
        <v>1303</v>
      </c>
      <c r="B1314" s="913" t="str">
        <f>IF(基本情報入力シート!B1342="","",基本情報入力シート!B1342)</f>
        <v/>
      </c>
      <c r="C1314" s="914"/>
      <c r="D1314" s="914"/>
      <c r="E1314" s="914"/>
      <c r="F1314" s="915"/>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5" customHeight="1" thickBot="1">
      <c r="A1315" s="635">
        <v>1304</v>
      </c>
      <c r="B1315" s="913" t="str">
        <f>IF(基本情報入力シート!B1343="","",基本情報入力シート!B1343)</f>
        <v/>
      </c>
      <c r="C1315" s="914"/>
      <c r="D1315" s="914"/>
      <c r="E1315" s="914"/>
      <c r="F1315" s="915"/>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5" customHeight="1" thickBot="1">
      <c r="A1316" s="635">
        <v>1305</v>
      </c>
      <c r="B1316" s="913" t="str">
        <f>IF(基本情報入力シート!B1344="","",基本情報入力シート!B1344)</f>
        <v/>
      </c>
      <c r="C1316" s="914"/>
      <c r="D1316" s="914"/>
      <c r="E1316" s="914"/>
      <c r="F1316" s="915"/>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5" customHeight="1" thickBot="1">
      <c r="A1317" s="635">
        <v>1306</v>
      </c>
      <c r="B1317" s="913" t="str">
        <f>IF(基本情報入力シート!B1345="","",基本情報入力シート!B1345)</f>
        <v/>
      </c>
      <c r="C1317" s="914"/>
      <c r="D1317" s="914"/>
      <c r="E1317" s="914"/>
      <c r="F1317" s="915"/>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5" customHeight="1" thickBot="1">
      <c r="A1318" s="635">
        <v>1307</v>
      </c>
      <c r="B1318" s="913" t="str">
        <f>IF(基本情報入力シート!B1346="","",基本情報入力シート!B1346)</f>
        <v/>
      </c>
      <c r="C1318" s="914"/>
      <c r="D1318" s="914"/>
      <c r="E1318" s="914"/>
      <c r="F1318" s="915"/>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5" customHeight="1" thickBot="1">
      <c r="A1319" s="635">
        <v>1308</v>
      </c>
      <c r="B1319" s="913" t="str">
        <f>IF(基本情報入力シート!B1347="","",基本情報入力シート!B1347)</f>
        <v/>
      </c>
      <c r="C1319" s="914"/>
      <c r="D1319" s="914"/>
      <c r="E1319" s="914"/>
      <c r="F1319" s="915"/>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5" customHeight="1" thickBot="1">
      <c r="A1320" s="635">
        <v>1309</v>
      </c>
      <c r="B1320" s="913" t="str">
        <f>IF(基本情報入力シート!B1348="","",基本情報入力シート!B1348)</f>
        <v/>
      </c>
      <c r="C1320" s="914"/>
      <c r="D1320" s="914"/>
      <c r="E1320" s="914"/>
      <c r="F1320" s="915"/>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5" customHeight="1" thickBot="1">
      <c r="A1321" s="635">
        <v>1310</v>
      </c>
      <c r="B1321" s="913" t="str">
        <f>IF(基本情報入力シート!B1349="","",基本情報入力シート!B1349)</f>
        <v/>
      </c>
      <c r="C1321" s="914"/>
      <c r="D1321" s="914"/>
      <c r="E1321" s="914"/>
      <c r="F1321" s="915"/>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5" customHeight="1" thickBot="1">
      <c r="A1322" s="635">
        <v>1311</v>
      </c>
      <c r="B1322" s="913" t="str">
        <f>IF(基本情報入力シート!B1350="","",基本情報入力シート!B1350)</f>
        <v/>
      </c>
      <c r="C1322" s="914"/>
      <c r="D1322" s="914"/>
      <c r="E1322" s="914"/>
      <c r="F1322" s="915"/>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5" customHeight="1" thickBot="1">
      <c r="A1323" s="635">
        <v>1312</v>
      </c>
      <c r="B1323" s="913" t="str">
        <f>IF(基本情報入力シート!B1351="","",基本情報入力シート!B1351)</f>
        <v/>
      </c>
      <c r="C1323" s="914"/>
      <c r="D1323" s="914"/>
      <c r="E1323" s="914"/>
      <c r="F1323" s="915"/>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5" customHeight="1" thickBot="1">
      <c r="A1324" s="635">
        <v>1313</v>
      </c>
      <c r="B1324" s="913" t="str">
        <f>IF(基本情報入力シート!B1352="","",基本情報入力シート!B1352)</f>
        <v/>
      </c>
      <c r="C1324" s="914"/>
      <c r="D1324" s="914"/>
      <c r="E1324" s="914"/>
      <c r="F1324" s="915"/>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5" customHeight="1" thickBot="1">
      <c r="A1325" s="635">
        <v>1314</v>
      </c>
      <c r="B1325" s="913" t="str">
        <f>IF(基本情報入力シート!B1353="","",基本情報入力シート!B1353)</f>
        <v/>
      </c>
      <c r="C1325" s="914"/>
      <c r="D1325" s="914"/>
      <c r="E1325" s="914"/>
      <c r="F1325" s="915"/>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5" customHeight="1" thickBot="1">
      <c r="A1326" s="635">
        <v>1315</v>
      </c>
      <c r="B1326" s="913" t="str">
        <f>IF(基本情報入力シート!B1354="","",基本情報入力シート!B1354)</f>
        <v/>
      </c>
      <c r="C1326" s="914"/>
      <c r="D1326" s="914"/>
      <c r="E1326" s="914"/>
      <c r="F1326" s="915"/>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5" customHeight="1" thickBot="1">
      <c r="A1327" s="635">
        <v>1316</v>
      </c>
      <c r="B1327" s="913" t="str">
        <f>IF(基本情報入力シート!B1355="","",基本情報入力シート!B1355)</f>
        <v/>
      </c>
      <c r="C1327" s="914"/>
      <c r="D1327" s="914"/>
      <c r="E1327" s="914"/>
      <c r="F1327" s="915"/>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5" customHeight="1" thickBot="1">
      <c r="A1328" s="635">
        <v>1317</v>
      </c>
      <c r="B1328" s="913" t="str">
        <f>IF(基本情報入力シート!B1356="","",基本情報入力シート!B1356)</f>
        <v/>
      </c>
      <c r="C1328" s="914"/>
      <c r="D1328" s="914"/>
      <c r="E1328" s="914"/>
      <c r="F1328" s="915"/>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5" customHeight="1" thickBot="1">
      <c r="A1329" s="635">
        <v>1318</v>
      </c>
      <c r="B1329" s="913" t="str">
        <f>IF(基本情報入力シート!B1357="","",基本情報入力シート!B1357)</f>
        <v/>
      </c>
      <c r="C1329" s="914"/>
      <c r="D1329" s="914"/>
      <c r="E1329" s="914"/>
      <c r="F1329" s="915"/>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5" customHeight="1" thickBot="1">
      <c r="A1330" s="635">
        <v>1319</v>
      </c>
      <c r="B1330" s="913" t="str">
        <f>IF(基本情報入力シート!B1358="","",基本情報入力シート!B1358)</f>
        <v/>
      </c>
      <c r="C1330" s="914"/>
      <c r="D1330" s="914"/>
      <c r="E1330" s="914"/>
      <c r="F1330" s="915"/>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5" customHeight="1" thickBot="1">
      <c r="A1331" s="635">
        <v>1320</v>
      </c>
      <c r="B1331" s="913" t="str">
        <f>IF(基本情報入力シート!B1359="","",基本情報入力シート!B1359)</f>
        <v/>
      </c>
      <c r="C1331" s="914"/>
      <c r="D1331" s="914"/>
      <c r="E1331" s="914"/>
      <c r="F1331" s="915"/>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5" customHeight="1" thickBot="1">
      <c r="A1332" s="635">
        <v>1321</v>
      </c>
      <c r="B1332" s="913" t="str">
        <f>IF(基本情報入力シート!B1360="","",基本情報入力シート!B1360)</f>
        <v/>
      </c>
      <c r="C1332" s="914"/>
      <c r="D1332" s="914"/>
      <c r="E1332" s="914"/>
      <c r="F1332" s="915"/>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5" customHeight="1" thickBot="1">
      <c r="A1333" s="635">
        <v>1322</v>
      </c>
      <c r="B1333" s="913" t="str">
        <f>IF(基本情報入力シート!B1361="","",基本情報入力シート!B1361)</f>
        <v/>
      </c>
      <c r="C1333" s="914"/>
      <c r="D1333" s="914"/>
      <c r="E1333" s="914"/>
      <c r="F1333" s="915"/>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5" customHeight="1" thickBot="1">
      <c r="A1334" s="635">
        <v>1323</v>
      </c>
      <c r="B1334" s="913" t="str">
        <f>IF(基本情報入力シート!B1362="","",基本情報入力シート!B1362)</f>
        <v/>
      </c>
      <c r="C1334" s="914"/>
      <c r="D1334" s="914"/>
      <c r="E1334" s="914"/>
      <c r="F1334" s="915"/>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5" customHeight="1" thickBot="1">
      <c r="A1335" s="635">
        <v>1324</v>
      </c>
      <c r="B1335" s="913" t="str">
        <f>IF(基本情報入力シート!B1363="","",基本情報入力シート!B1363)</f>
        <v/>
      </c>
      <c r="C1335" s="914"/>
      <c r="D1335" s="914"/>
      <c r="E1335" s="914"/>
      <c r="F1335" s="915"/>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5" customHeight="1" thickBot="1">
      <c r="A1336" s="635">
        <v>1325</v>
      </c>
      <c r="B1336" s="913" t="str">
        <f>IF(基本情報入力シート!B1364="","",基本情報入力シート!B1364)</f>
        <v/>
      </c>
      <c r="C1336" s="914"/>
      <c r="D1336" s="914"/>
      <c r="E1336" s="914"/>
      <c r="F1336" s="915"/>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5" customHeight="1" thickBot="1">
      <c r="A1337" s="635">
        <v>1326</v>
      </c>
      <c r="B1337" s="913" t="str">
        <f>IF(基本情報入力シート!B1365="","",基本情報入力シート!B1365)</f>
        <v/>
      </c>
      <c r="C1337" s="914"/>
      <c r="D1337" s="914"/>
      <c r="E1337" s="914"/>
      <c r="F1337" s="915"/>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5" customHeight="1" thickBot="1">
      <c r="A1338" s="635">
        <v>1327</v>
      </c>
      <c r="B1338" s="913" t="str">
        <f>IF(基本情報入力シート!B1366="","",基本情報入力シート!B1366)</f>
        <v/>
      </c>
      <c r="C1338" s="914"/>
      <c r="D1338" s="914"/>
      <c r="E1338" s="914"/>
      <c r="F1338" s="915"/>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5" customHeight="1" thickBot="1">
      <c r="A1339" s="635">
        <v>1328</v>
      </c>
      <c r="B1339" s="913" t="str">
        <f>IF(基本情報入力シート!B1367="","",基本情報入力シート!B1367)</f>
        <v/>
      </c>
      <c r="C1339" s="914"/>
      <c r="D1339" s="914"/>
      <c r="E1339" s="914"/>
      <c r="F1339" s="915"/>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5" customHeight="1" thickBot="1">
      <c r="A1340" s="635">
        <v>1329</v>
      </c>
      <c r="B1340" s="913" t="str">
        <f>IF(基本情報入力シート!B1368="","",基本情報入力シート!B1368)</f>
        <v/>
      </c>
      <c r="C1340" s="914"/>
      <c r="D1340" s="914"/>
      <c r="E1340" s="914"/>
      <c r="F1340" s="915"/>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5" customHeight="1" thickBot="1">
      <c r="A1341" s="635">
        <v>1330</v>
      </c>
      <c r="B1341" s="913" t="str">
        <f>IF(基本情報入力シート!B1369="","",基本情報入力シート!B1369)</f>
        <v/>
      </c>
      <c r="C1341" s="914"/>
      <c r="D1341" s="914"/>
      <c r="E1341" s="914"/>
      <c r="F1341" s="915"/>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5" customHeight="1" thickBot="1">
      <c r="A1342" s="635">
        <v>1331</v>
      </c>
      <c r="B1342" s="913" t="str">
        <f>IF(基本情報入力シート!B1370="","",基本情報入力シート!B1370)</f>
        <v/>
      </c>
      <c r="C1342" s="914"/>
      <c r="D1342" s="914"/>
      <c r="E1342" s="914"/>
      <c r="F1342" s="915"/>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5" customHeight="1" thickBot="1">
      <c r="A1343" s="635">
        <v>1332</v>
      </c>
      <c r="B1343" s="913" t="str">
        <f>IF(基本情報入力シート!B1371="","",基本情報入力シート!B1371)</f>
        <v/>
      </c>
      <c r="C1343" s="914"/>
      <c r="D1343" s="914"/>
      <c r="E1343" s="914"/>
      <c r="F1343" s="915"/>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5" customHeight="1" thickBot="1">
      <c r="A1344" s="635">
        <v>1333</v>
      </c>
      <c r="B1344" s="913" t="str">
        <f>IF(基本情報入力シート!B1372="","",基本情報入力シート!B1372)</f>
        <v/>
      </c>
      <c r="C1344" s="914"/>
      <c r="D1344" s="914"/>
      <c r="E1344" s="914"/>
      <c r="F1344" s="915"/>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5" customHeight="1" thickBot="1">
      <c r="A1345" s="635">
        <v>1334</v>
      </c>
      <c r="B1345" s="913" t="str">
        <f>IF(基本情報入力シート!B1373="","",基本情報入力シート!B1373)</f>
        <v/>
      </c>
      <c r="C1345" s="914"/>
      <c r="D1345" s="914"/>
      <c r="E1345" s="914"/>
      <c r="F1345" s="915"/>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5" customHeight="1" thickBot="1">
      <c r="A1346" s="635">
        <v>1335</v>
      </c>
      <c r="B1346" s="913" t="str">
        <f>IF(基本情報入力シート!B1374="","",基本情報入力シート!B1374)</f>
        <v/>
      </c>
      <c r="C1346" s="914"/>
      <c r="D1346" s="914"/>
      <c r="E1346" s="914"/>
      <c r="F1346" s="915"/>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5" customHeight="1" thickBot="1">
      <c r="A1347" s="635">
        <v>1336</v>
      </c>
      <c r="B1347" s="913" t="str">
        <f>IF(基本情報入力シート!B1375="","",基本情報入力シート!B1375)</f>
        <v/>
      </c>
      <c r="C1347" s="914"/>
      <c r="D1347" s="914"/>
      <c r="E1347" s="914"/>
      <c r="F1347" s="915"/>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5" customHeight="1" thickBot="1">
      <c r="A1348" s="635">
        <v>1337</v>
      </c>
      <c r="B1348" s="913" t="str">
        <f>IF(基本情報入力シート!B1376="","",基本情報入力シート!B1376)</f>
        <v/>
      </c>
      <c r="C1348" s="914"/>
      <c r="D1348" s="914"/>
      <c r="E1348" s="914"/>
      <c r="F1348" s="915"/>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5" customHeight="1" thickBot="1">
      <c r="A1349" s="635">
        <v>1338</v>
      </c>
      <c r="B1349" s="913" t="str">
        <f>IF(基本情報入力シート!B1377="","",基本情報入力シート!B1377)</f>
        <v/>
      </c>
      <c r="C1349" s="914"/>
      <c r="D1349" s="914"/>
      <c r="E1349" s="914"/>
      <c r="F1349" s="915"/>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5" customHeight="1" thickBot="1">
      <c r="A1350" s="635">
        <v>1339</v>
      </c>
      <c r="B1350" s="913" t="str">
        <f>IF(基本情報入力シート!B1378="","",基本情報入力シート!B1378)</f>
        <v/>
      </c>
      <c r="C1350" s="914"/>
      <c r="D1350" s="914"/>
      <c r="E1350" s="914"/>
      <c r="F1350" s="915"/>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5" customHeight="1" thickBot="1">
      <c r="A1351" s="635">
        <v>1340</v>
      </c>
      <c r="B1351" s="913" t="str">
        <f>IF(基本情報入力シート!B1379="","",基本情報入力シート!B1379)</f>
        <v/>
      </c>
      <c r="C1351" s="914"/>
      <c r="D1351" s="914"/>
      <c r="E1351" s="914"/>
      <c r="F1351" s="915"/>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5" customHeight="1" thickBot="1">
      <c r="A1352" s="635">
        <v>1341</v>
      </c>
      <c r="B1352" s="913" t="str">
        <f>IF(基本情報入力シート!B1380="","",基本情報入力シート!B1380)</f>
        <v/>
      </c>
      <c r="C1352" s="914"/>
      <c r="D1352" s="914"/>
      <c r="E1352" s="914"/>
      <c r="F1352" s="915"/>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5" customHeight="1" thickBot="1">
      <c r="A1353" s="635">
        <v>1342</v>
      </c>
      <c r="B1353" s="913" t="str">
        <f>IF(基本情報入力シート!B1381="","",基本情報入力シート!B1381)</f>
        <v/>
      </c>
      <c r="C1353" s="914"/>
      <c r="D1353" s="914"/>
      <c r="E1353" s="914"/>
      <c r="F1353" s="915"/>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5" customHeight="1" thickBot="1">
      <c r="A1354" s="635">
        <v>1343</v>
      </c>
      <c r="B1354" s="913" t="str">
        <f>IF(基本情報入力シート!B1382="","",基本情報入力シート!B1382)</f>
        <v/>
      </c>
      <c r="C1354" s="914"/>
      <c r="D1354" s="914"/>
      <c r="E1354" s="914"/>
      <c r="F1354" s="915"/>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5" customHeight="1" thickBot="1">
      <c r="A1355" s="635">
        <v>1344</v>
      </c>
      <c r="B1355" s="913" t="str">
        <f>IF(基本情報入力シート!B1383="","",基本情報入力シート!B1383)</f>
        <v/>
      </c>
      <c r="C1355" s="914"/>
      <c r="D1355" s="914"/>
      <c r="E1355" s="914"/>
      <c r="F1355" s="915"/>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5" customHeight="1" thickBot="1">
      <c r="A1356" s="635">
        <v>1345</v>
      </c>
      <c r="B1356" s="913" t="str">
        <f>IF(基本情報入力シート!B1384="","",基本情報入力シート!B1384)</f>
        <v/>
      </c>
      <c r="C1356" s="914"/>
      <c r="D1356" s="914"/>
      <c r="E1356" s="914"/>
      <c r="F1356" s="915"/>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5" customHeight="1" thickBot="1">
      <c r="A1357" s="635">
        <v>1346</v>
      </c>
      <c r="B1357" s="913" t="str">
        <f>IF(基本情報入力シート!B1385="","",基本情報入力シート!B1385)</f>
        <v/>
      </c>
      <c r="C1357" s="914"/>
      <c r="D1357" s="914"/>
      <c r="E1357" s="914"/>
      <c r="F1357" s="915"/>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5" customHeight="1" thickBot="1">
      <c r="A1358" s="635">
        <v>1347</v>
      </c>
      <c r="B1358" s="913" t="str">
        <f>IF(基本情報入力シート!B1386="","",基本情報入力シート!B1386)</f>
        <v/>
      </c>
      <c r="C1358" s="914"/>
      <c r="D1358" s="914"/>
      <c r="E1358" s="914"/>
      <c r="F1358" s="915"/>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5" customHeight="1" thickBot="1">
      <c r="A1359" s="635">
        <v>1348</v>
      </c>
      <c r="B1359" s="913" t="str">
        <f>IF(基本情報入力シート!B1387="","",基本情報入力シート!B1387)</f>
        <v/>
      </c>
      <c r="C1359" s="914"/>
      <c r="D1359" s="914"/>
      <c r="E1359" s="914"/>
      <c r="F1359" s="915"/>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5" customHeight="1" thickBot="1">
      <c r="A1360" s="635">
        <v>1349</v>
      </c>
      <c r="B1360" s="913" t="str">
        <f>IF(基本情報入力シート!B1388="","",基本情報入力シート!B1388)</f>
        <v/>
      </c>
      <c r="C1360" s="914"/>
      <c r="D1360" s="914"/>
      <c r="E1360" s="914"/>
      <c r="F1360" s="915"/>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5" customHeight="1" thickBot="1">
      <c r="A1361" s="635">
        <v>1350</v>
      </c>
      <c r="B1361" s="913" t="str">
        <f>IF(基本情報入力シート!B1389="","",基本情報入力シート!B1389)</f>
        <v/>
      </c>
      <c r="C1361" s="914"/>
      <c r="D1361" s="914"/>
      <c r="E1361" s="914"/>
      <c r="F1361" s="915"/>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5" customHeight="1" thickBot="1">
      <c r="A1362" s="635">
        <v>1351</v>
      </c>
      <c r="B1362" s="913" t="str">
        <f>IF(基本情報入力シート!B1390="","",基本情報入力シート!B1390)</f>
        <v/>
      </c>
      <c r="C1362" s="914"/>
      <c r="D1362" s="914"/>
      <c r="E1362" s="914"/>
      <c r="F1362" s="915"/>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5" customHeight="1" thickBot="1">
      <c r="A1363" s="635">
        <v>1352</v>
      </c>
      <c r="B1363" s="913" t="str">
        <f>IF(基本情報入力シート!B1391="","",基本情報入力シート!B1391)</f>
        <v/>
      </c>
      <c r="C1363" s="914"/>
      <c r="D1363" s="914"/>
      <c r="E1363" s="914"/>
      <c r="F1363" s="915"/>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5" customHeight="1" thickBot="1">
      <c r="A1364" s="635">
        <v>1353</v>
      </c>
      <c r="B1364" s="913" t="str">
        <f>IF(基本情報入力シート!B1392="","",基本情報入力シート!B1392)</f>
        <v/>
      </c>
      <c r="C1364" s="914"/>
      <c r="D1364" s="914"/>
      <c r="E1364" s="914"/>
      <c r="F1364" s="915"/>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5" customHeight="1" thickBot="1">
      <c r="A1365" s="635">
        <v>1354</v>
      </c>
      <c r="B1365" s="913" t="str">
        <f>IF(基本情報入力シート!B1393="","",基本情報入力シート!B1393)</f>
        <v/>
      </c>
      <c r="C1365" s="914"/>
      <c r="D1365" s="914"/>
      <c r="E1365" s="914"/>
      <c r="F1365" s="915"/>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5" customHeight="1" thickBot="1">
      <c r="A1366" s="635">
        <v>1355</v>
      </c>
      <c r="B1366" s="913" t="str">
        <f>IF(基本情報入力シート!B1394="","",基本情報入力シート!B1394)</f>
        <v/>
      </c>
      <c r="C1366" s="914"/>
      <c r="D1366" s="914"/>
      <c r="E1366" s="914"/>
      <c r="F1366" s="915"/>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5" customHeight="1" thickBot="1">
      <c r="A1367" s="635">
        <v>1356</v>
      </c>
      <c r="B1367" s="913" t="str">
        <f>IF(基本情報入力シート!B1395="","",基本情報入力シート!B1395)</f>
        <v/>
      </c>
      <c r="C1367" s="914"/>
      <c r="D1367" s="914"/>
      <c r="E1367" s="914"/>
      <c r="F1367" s="915"/>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5" customHeight="1" thickBot="1">
      <c r="A1368" s="635">
        <v>1357</v>
      </c>
      <c r="B1368" s="913" t="str">
        <f>IF(基本情報入力シート!B1396="","",基本情報入力シート!B1396)</f>
        <v/>
      </c>
      <c r="C1368" s="914"/>
      <c r="D1368" s="914"/>
      <c r="E1368" s="914"/>
      <c r="F1368" s="915"/>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5" customHeight="1" thickBot="1">
      <c r="A1369" s="635">
        <v>1358</v>
      </c>
      <c r="B1369" s="913" t="str">
        <f>IF(基本情報入力シート!B1397="","",基本情報入力シート!B1397)</f>
        <v/>
      </c>
      <c r="C1369" s="914"/>
      <c r="D1369" s="914"/>
      <c r="E1369" s="914"/>
      <c r="F1369" s="915"/>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5" customHeight="1" thickBot="1">
      <c r="A1370" s="635">
        <v>1359</v>
      </c>
      <c r="B1370" s="913" t="str">
        <f>IF(基本情報入力シート!B1398="","",基本情報入力シート!B1398)</f>
        <v/>
      </c>
      <c r="C1370" s="914"/>
      <c r="D1370" s="914"/>
      <c r="E1370" s="914"/>
      <c r="F1370" s="915"/>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5" customHeight="1" thickBot="1">
      <c r="A1371" s="635">
        <v>1360</v>
      </c>
      <c r="B1371" s="913" t="str">
        <f>IF(基本情報入力シート!B1399="","",基本情報入力シート!B1399)</f>
        <v/>
      </c>
      <c r="C1371" s="914"/>
      <c r="D1371" s="914"/>
      <c r="E1371" s="914"/>
      <c r="F1371" s="915"/>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5" customHeight="1" thickBot="1">
      <c r="A1372" s="635">
        <v>1361</v>
      </c>
      <c r="B1372" s="913" t="str">
        <f>IF(基本情報入力シート!B1400="","",基本情報入力シート!B1400)</f>
        <v/>
      </c>
      <c r="C1372" s="914"/>
      <c r="D1372" s="914"/>
      <c r="E1372" s="914"/>
      <c r="F1372" s="915"/>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5" customHeight="1" thickBot="1">
      <c r="A1373" s="635">
        <v>1362</v>
      </c>
      <c r="B1373" s="913" t="str">
        <f>IF(基本情報入力シート!B1401="","",基本情報入力シート!B1401)</f>
        <v/>
      </c>
      <c r="C1373" s="914"/>
      <c r="D1373" s="914"/>
      <c r="E1373" s="914"/>
      <c r="F1373" s="915"/>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5" customHeight="1" thickBot="1">
      <c r="A1374" s="635">
        <v>1363</v>
      </c>
      <c r="B1374" s="913" t="str">
        <f>IF(基本情報入力シート!B1402="","",基本情報入力シート!B1402)</f>
        <v/>
      </c>
      <c r="C1374" s="914"/>
      <c r="D1374" s="914"/>
      <c r="E1374" s="914"/>
      <c r="F1374" s="915"/>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5" customHeight="1" thickBot="1">
      <c r="A1375" s="635">
        <v>1364</v>
      </c>
      <c r="B1375" s="913" t="str">
        <f>IF(基本情報入力シート!B1403="","",基本情報入力シート!B1403)</f>
        <v/>
      </c>
      <c r="C1375" s="914"/>
      <c r="D1375" s="914"/>
      <c r="E1375" s="914"/>
      <c r="F1375" s="915"/>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5" customHeight="1" thickBot="1">
      <c r="A1376" s="635">
        <v>1365</v>
      </c>
      <c r="B1376" s="913" t="str">
        <f>IF(基本情報入力シート!B1404="","",基本情報入力シート!B1404)</f>
        <v/>
      </c>
      <c r="C1376" s="914"/>
      <c r="D1376" s="914"/>
      <c r="E1376" s="914"/>
      <c r="F1376" s="915"/>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5" customHeight="1" thickBot="1">
      <c r="A1377" s="635">
        <v>1366</v>
      </c>
      <c r="B1377" s="913" t="str">
        <f>IF(基本情報入力シート!B1405="","",基本情報入力シート!B1405)</f>
        <v/>
      </c>
      <c r="C1377" s="914"/>
      <c r="D1377" s="914"/>
      <c r="E1377" s="914"/>
      <c r="F1377" s="915"/>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5" customHeight="1" thickBot="1">
      <c r="A1378" s="635">
        <v>1367</v>
      </c>
      <c r="B1378" s="913" t="str">
        <f>IF(基本情報入力シート!B1406="","",基本情報入力シート!B1406)</f>
        <v/>
      </c>
      <c r="C1378" s="914"/>
      <c r="D1378" s="914"/>
      <c r="E1378" s="914"/>
      <c r="F1378" s="915"/>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5" customHeight="1" thickBot="1">
      <c r="A1379" s="635">
        <v>1368</v>
      </c>
      <c r="B1379" s="913" t="str">
        <f>IF(基本情報入力シート!B1407="","",基本情報入力シート!B1407)</f>
        <v/>
      </c>
      <c r="C1379" s="914"/>
      <c r="D1379" s="914"/>
      <c r="E1379" s="914"/>
      <c r="F1379" s="915"/>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5" customHeight="1" thickBot="1">
      <c r="A1380" s="635">
        <v>1369</v>
      </c>
      <c r="B1380" s="913" t="str">
        <f>IF(基本情報入力シート!B1408="","",基本情報入力シート!B1408)</f>
        <v/>
      </c>
      <c r="C1380" s="914"/>
      <c r="D1380" s="914"/>
      <c r="E1380" s="914"/>
      <c r="F1380" s="915"/>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5" customHeight="1" thickBot="1">
      <c r="A1381" s="635">
        <v>1370</v>
      </c>
      <c r="B1381" s="913" t="str">
        <f>IF(基本情報入力シート!B1409="","",基本情報入力シート!B1409)</f>
        <v/>
      </c>
      <c r="C1381" s="914"/>
      <c r="D1381" s="914"/>
      <c r="E1381" s="914"/>
      <c r="F1381" s="915"/>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5" customHeight="1" thickBot="1">
      <c r="A1382" s="635">
        <v>1371</v>
      </c>
      <c r="B1382" s="913" t="str">
        <f>IF(基本情報入力シート!B1410="","",基本情報入力シート!B1410)</f>
        <v/>
      </c>
      <c r="C1382" s="914"/>
      <c r="D1382" s="914"/>
      <c r="E1382" s="914"/>
      <c r="F1382" s="915"/>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5" customHeight="1" thickBot="1">
      <c r="A1383" s="635">
        <v>1372</v>
      </c>
      <c r="B1383" s="913" t="str">
        <f>IF(基本情報入力シート!B1411="","",基本情報入力シート!B1411)</f>
        <v/>
      </c>
      <c r="C1383" s="914"/>
      <c r="D1383" s="914"/>
      <c r="E1383" s="914"/>
      <c r="F1383" s="915"/>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5" customHeight="1" thickBot="1">
      <c r="A1384" s="635">
        <v>1373</v>
      </c>
      <c r="B1384" s="913" t="str">
        <f>IF(基本情報入力シート!B1412="","",基本情報入力シート!B1412)</f>
        <v/>
      </c>
      <c r="C1384" s="914"/>
      <c r="D1384" s="914"/>
      <c r="E1384" s="914"/>
      <c r="F1384" s="915"/>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5" customHeight="1" thickBot="1">
      <c r="A1385" s="635">
        <v>1374</v>
      </c>
      <c r="B1385" s="913" t="str">
        <f>IF(基本情報入力シート!B1413="","",基本情報入力シート!B1413)</f>
        <v/>
      </c>
      <c r="C1385" s="914"/>
      <c r="D1385" s="914"/>
      <c r="E1385" s="914"/>
      <c r="F1385" s="915"/>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5" customHeight="1" thickBot="1">
      <c r="A1386" s="635">
        <v>1375</v>
      </c>
      <c r="B1386" s="913" t="str">
        <f>IF(基本情報入力シート!B1414="","",基本情報入力シート!B1414)</f>
        <v/>
      </c>
      <c r="C1386" s="914"/>
      <c r="D1386" s="914"/>
      <c r="E1386" s="914"/>
      <c r="F1386" s="915"/>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5" customHeight="1" thickBot="1">
      <c r="A1387" s="635">
        <v>1376</v>
      </c>
      <c r="B1387" s="913" t="str">
        <f>IF(基本情報入力シート!B1415="","",基本情報入力シート!B1415)</f>
        <v/>
      </c>
      <c r="C1387" s="914"/>
      <c r="D1387" s="914"/>
      <c r="E1387" s="914"/>
      <c r="F1387" s="915"/>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5" customHeight="1" thickBot="1">
      <c r="A1388" s="635">
        <v>1377</v>
      </c>
      <c r="B1388" s="913" t="str">
        <f>IF(基本情報入力シート!B1416="","",基本情報入力シート!B1416)</f>
        <v/>
      </c>
      <c r="C1388" s="914"/>
      <c r="D1388" s="914"/>
      <c r="E1388" s="914"/>
      <c r="F1388" s="915"/>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5" customHeight="1" thickBot="1">
      <c r="A1389" s="635">
        <v>1378</v>
      </c>
      <c r="B1389" s="913" t="str">
        <f>IF(基本情報入力シート!B1417="","",基本情報入力シート!B1417)</f>
        <v/>
      </c>
      <c r="C1389" s="914"/>
      <c r="D1389" s="914"/>
      <c r="E1389" s="914"/>
      <c r="F1389" s="915"/>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5" customHeight="1" thickBot="1">
      <c r="A1390" s="635">
        <v>1379</v>
      </c>
      <c r="B1390" s="913" t="str">
        <f>IF(基本情報入力シート!B1418="","",基本情報入力シート!B1418)</f>
        <v/>
      </c>
      <c r="C1390" s="914"/>
      <c r="D1390" s="914"/>
      <c r="E1390" s="914"/>
      <c r="F1390" s="915"/>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5" customHeight="1" thickBot="1">
      <c r="A1391" s="635">
        <v>1380</v>
      </c>
      <c r="B1391" s="913" t="str">
        <f>IF(基本情報入力シート!B1419="","",基本情報入力シート!B1419)</f>
        <v/>
      </c>
      <c r="C1391" s="914"/>
      <c r="D1391" s="914"/>
      <c r="E1391" s="914"/>
      <c r="F1391" s="915"/>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5" customHeight="1" thickBot="1">
      <c r="A1392" s="635">
        <v>1381</v>
      </c>
      <c r="B1392" s="913" t="str">
        <f>IF(基本情報入力シート!B1420="","",基本情報入力シート!B1420)</f>
        <v/>
      </c>
      <c r="C1392" s="914"/>
      <c r="D1392" s="914"/>
      <c r="E1392" s="914"/>
      <c r="F1392" s="915"/>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5" customHeight="1" thickBot="1">
      <c r="A1393" s="635">
        <v>1382</v>
      </c>
      <c r="B1393" s="913" t="str">
        <f>IF(基本情報入力シート!B1421="","",基本情報入力シート!B1421)</f>
        <v/>
      </c>
      <c r="C1393" s="914"/>
      <c r="D1393" s="914"/>
      <c r="E1393" s="914"/>
      <c r="F1393" s="915"/>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5" customHeight="1" thickBot="1">
      <c r="A1394" s="635">
        <v>1383</v>
      </c>
      <c r="B1394" s="913" t="str">
        <f>IF(基本情報入力シート!B1422="","",基本情報入力シート!B1422)</f>
        <v/>
      </c>
      <c r="C1394" s="914"/>
      <c r="D1394" s="914"/>
      <c r="E1394" s="914"/>
      <c r="F1394" s="915"/>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5" customHeight="1" thickBot="1">
      <c r="A1395" s="635">
        <v>1384</v>
      </c>
      <c r="B1395" s="913" t="str">
        <f>IF(基本情報入力シート!B1423="","",基本情報入力シート!B1423)</f>
        <v/>
      </c>
      <c r="C1395" s="914"/>
      <c r="D1395" s="914"/>
      <c r="E1395" s="914"/>
      <c r="F1395" s="915"/>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5" customHeight="1" thickBot="1">
      <c r="A1396" s="635">
        <v>1385</v>
      </c>
      <c r="B1396" s="913" t="str">
        <f>IF(基本情報入力シート!B1424="","",基本情報入力シート!B1424)</f>
        <v/>
      </c>
      <c r="C1396" s="914"/>
      <c r="D1396" s="914"/>
      <c r="E1396" s="914"/>
      <c r="F1396" s="915"/>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5" customHeight="1" thickBot="1">
      <c r="A1397" s="635">
        <v>1386</v>
      </c>
      <c r="B1397" s="913" t="str">
        <f>IF(基本情報入力シート!B1425="","",基本情報入力シート!B1425)</f>
        <v/>
      </c>
      <c r="C1397" s="914"/>
      <c r="D1397" s="914"/>
      <c r="E1397" s="914"/>
      <c r="F1397" s="915"/>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5" customHeight="1" thickBot="1">
      <c r="A1398" s="635">
        <v>1387</v>
      </c>
      <c r="B1398" s="913" t="str">
        <f>IF(基本情報入力シート!B1426="","",基本情報入力シート!B1426)</f>
        <v/>
      </c>
      <c r="C1398" s="914"/>
      <c r="D1398" s="914"/>
      <c r="E1398" s="914"/>
      <c r="F1398" s="915"/>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5" customHeight="1" thickBot="1">
      <c r="A1399" s="635">
        <v>1388</v>
      </c>
      <c r="B1399" s="913" t="str">
        <f>IF(基本情報入力シート!B1427="","",基本情報入力シート!B1427)</f>
        <v/>
      </c>
      <c r="C1399" s="914"/>
      <c r="D1399" s="914"/>
      <c r="E1399" s="914"/>
      <c r="F1399" s="915"/>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5" customHeight="1" thickBot="1">
      <c r="A1400" s="635">
        <v>1389</v>
      </c>
      <c r="B1400" s="913" t="str">
        <f>IF(基本情報入力シート!B1428="","",基本情報入力シート!B1428)</f>
        <v/>
      </c>
      <c r="C1400" s="914"/>
      <c r="D1400" s="914"/>
      <c r="E1400" s="914"/>
      <c r="F1400" s="915"/>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5" customHeight="1" thickBot="1">
      <c r="A1401" s="635">
        <v>1390</v>
      </c>
      <c r="B1401" s="913" t="str">
        <f>IF(基本情報入力シート!B1429="","",基本情報入力シート!B1429)</f>
        <v/>
      </c>
      <c r="C1401" s="914"/>
      <c r="D1401" s="914"/>
      <c r="E1401" s="914"/>
      <c r="F1401" s="915"/>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5" customHeight="1" thickBot="1">
      <c r="A1402" s="635">
        <v>1391</v>
      </c>
      <c r="B1402" s="913" t="str">
        <f>IF(基本情報入力シート!B1430="","",基本情報入力シート!B1430)</f>
        <v/>
      </c>
      <c r="C1402" s="914"/>
      <c r="D1402" s="914"/>
      <c r="E1402" s="914"/>
      <c r="F1402" s="915"/>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5" customHeight="1" thickBot="1">
      <c r="A1403" s="635">
        <v>1392</v>
      </c>
      <c r="B1403" s="913" t="str">
        <f>IF(基本情報入力シート!B1431="","",基本情報入力シート!B1431)</f>
        <v/>
      </c>
      <c r="C1403" s="914"/>
      <c r="D1403" s="914"/>
      <c r="E1403" s="914"/>
      <c r="F1403" s="915"/>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5" customHeight="1" thickBot="1">
      <c r="A1404" s="635">
        <v>1393</v>
      </c>
      <c r="B1404" s="913" t="str">
        <f>IF(基本情報入力シート!B1432="","",基本情報入力シート!B1432)</f>
        <v/>
      </c>
      <c r="C1404" s="914"/>
      <c r="D1404" s="914"/>
      <c r="E1404" s="914"/>
      <c r="F1404" s="915"/>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5" customHeight="1" thickBot="1">
      <c r="A1405" s="635">
        <v>1394</v>
      </c>
      <c r="B1405" s="913" t="str">
        <f>IF(基本情報入力シート!B1433="","",基本情報入力シート!B1433)</f>
        <v/>
      </c>
      <c r="C1405" s="914"/>
      <c r="D1405" s="914"/>
      <c r="E1405" s="914"/>
      <c r="F1405" s="915"/>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5" customHeight="1" thickBot="1">
      <c r="A1406" s="635">
        <v>1395</v>
      </c>
      <c r="B1406" s="913" t="str">
        <f>IF(基本情報入力シート!B1434="","",基本情報入力シート!B1434)</f>
        <v/>
      </c>
      <c r="C1406" s="914"/>
      <c r="D1406" s="914"/>
      <c r="E1406" s="914"/>
      <c r="F1406" s="915"/>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5" customHeight="1" thickBot="1">
      <c r="A1407" s="635">
        <v>1396</v>
      </c>
      <c r="B1407" s="913" t="str">
        <f>IF(基本情報入力シート!B1435="","",基本情報入力シート!B1435)</f>
        <v/>
      </c>
      <c r="C1407" s="914"/>
      <c r="D1407" s="914"/>
      <c r="E1407" s="914"/>
      <c r="F1407" s="915"/>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5" customHeight="1" thickBot="1">
      <c r="A1408" s="635">
        <v>1397</v>
      </c>
      <c r="B1408" s="913" t="str">
        <f>IF(基本情報入力シート!B1436="","",基本情報入力シート!B1436)</f>
        <v/>
      </c>
      <c r="C1408" s="914"/>
      <c r="D1408" s="914"/>
      <c r="E1408" s="914"/>
      <c r="F1408" s="915"/>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5" customHeight="1" thickBot="1">
      <c r="A1409" s="635">
        <v>1398</v>
      </c>
      <c r="B1409" s="913" t="str">
        <f>IF(基本情報入力シート!B1437="","",基本情報入力シート!B1437)</f>
        <v/>
      </c>
      <c r="C1409" s="914"/>
      <c r="D1409" s="914"/>
      <c r="E1409" s="914"/>
      <c r="F1409" s="915"/>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5" customHeight="1" thickBot="1">
      <c r="A1410" s="635">
        <v>1399</v>
      </c>
      <c r="B1410" s="913" t="str">
        <f>IF(基本情報入力シート!B1438="","",基本情報入力シート!B1438)</f>
        <v/>
      </c>
      <c r="C1410" s="914"/>
      <c r="D1410" s="914"/>
      <c r="E1410" s="914"/>
      <c r="F1410" s="915"/>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5" customHeight="1" thickBot="1">
      <c r="A1411" s="635">
        <v>1400</v>
      </c>
      <c r="B1411" s="913" t="str">
        <f>IF(基本情報入力シート!B1439="","",基本情報入力シート!B1439)</f>
        <v/>
      </c>
      <c r="C1411" s="914"/>
      <c r="D1411" s="914"/>
      <c r="E1411" s="914"/>
      <c r="F1411" s="915"/>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5" customHeight="1" thickBot="1">
      <c r="A1412" s="635">
        <v>1401</v>
      </c>
      <c r="B1412" s="913" t="str">
        <f>IF(基本情報入力シート!B1440="","",基本情報入力シート!B1440)</f>
        <v/>
      </c>
      <c r="C1412" s="914"/>
      <c r="D1412" s="914"/>
      <c r="E1412" s="914"/>
      <c r="F1412" s="915"/>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5" customHeight="1" thickBot="1">
      <c r="A1413" s="635">
        <v>1402</v>
      </c>
      <c r="B1413" s="913" t="str">
        <f>IF(基本情報入力シート!B1441="","",基本情報入力シート!B1441)</f>
        <v/>
      </c>
      <c r="C1413" s="914"/>
      <c r="D1413" s="914"/>
      <c r="E1413" s="914"/>
      <c r="F1413" s="915"/>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5" customHeight="1" thickBot="1">
      <c r="A1414" s="635">
        <v>1403</v>
      </c>
      <c r="B1414" s="913" t="str">
        <f>IF(基本情報入力シート!B1442="","",基本情報入力シート!B1442)</f>
        <v/>
      </c>
      <c r="C1414" s="914"/>
      <c r="D1414" s="914"/>
      <c r="E1414" s="914"/>
      <c r="F1414" s="915"/>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5" customHeight="1" thickBot="1">
      <c r="A1415" s="635">
        <v>1404</v>
      </c>
      <c r="B1415" s="913" t="str">
        <f>IF(基本情報入力シート!B1443="","",基本情報入力シート!B1443)</f>
        <v/>
      </c>
      <c r="C1415" s="914"/>
      <c r="D1415" s="914"/>
      <c r="E1415" s="914"/>
      <c r="F1415" s="915"/>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5" customHeight="1" thickBot="1">
      <c r="A1416" s="635">
        <v>1405</v>
      </c>
      <c r="B1416" s="913" t="str">
        <f>IF(基本情報入力シート!B1444="","",基本情報入力シート!B1444)</f>
        <v/>
      </c>
      <c r="C1416" s="914"/>
      <c r="D1416" s="914"/>
      <c r="E1416" s="914"/>
      <c r="F1416" s="915"/>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5" customHeight="1" thickBot="1">
      <c r="A1417" s="635">
        <v>1406</v>
      </c>
      <c r="B1417" s="913" t="str">
        <f>IF(基本情報入力シート!B1445="","",基本情報入力シート!B1445)</f>
        <v/>
      </c>
      <c r="C1417" s="914"/>
      <c r="D1417" s="914"/>
      <c r="E1417" s="914"/>
      <c r="F1417" s="915"/>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5" customHeight="1" thickBot="1">
      <c r="A1418" s="635">
        <v>1407</v>
      </c>
      <c r="B1418" s="913" t="str">
        <f>IF(基本情報入力シート!B1446="","",基本情報入力シート!B1446)</f>
        <v/>
      </c>
      <c r="C1418" s="914"/>
      <c r="D1418" s="914"/>
      <c r="E1418" s="914"/>
      <c r="F1418" s="915"/>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5" customHeight="1" thickBot="1">
      <c r="A1419" s="635">
        <v>1408</v>
      </c>
      <c r="B1419" s="913" t="str">
        <f>IF(基本情報入力シート!B1447="","",基本情報入力シート!B1447)</f>
        <v/>
      </c>
      <c r="C1419" s="914"/>
      <c r="D1419" s="914"/>
      <c r="E1419" s="914"/>
      <c r="F1419" s="915"/>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5" customHeight="1" thickBot="1">
      <c r="A1420" s="635">
        <v>1409</v>
      </c>
      <c r="B1420" s="913" t="str">
        <f>IF(基本情報入力シート!B1448="","",基本情報入力シート!B1448)</f>
        <v/>
      </c>
      <c r="C1420" s="914"/>
      <c r="D1420" s="914"/>
      <c r="E1420" s="914"/>
      <c r="F1420" s="915"/>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5" customHeight="1" thickBot="1">
      <c r="A1421" s="635">
        <v>1410</v>
      </c>
      <c r="B1421" s="913" t="str">
        <f>IF(基本情報入力シート!B1449="","",基本情報入力シート!B1449)</f>
        <v/>
      </c>
      <c r="C1421" s="914"/>
      <c r="D1421" s="914"/>
      <c r="E1421" s="914"/>
      <c r="F1421" s="915"/>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5" customHeight="1" thickBot="1">
      <c r="A1422" s="635">
        <v>1411</v>
      </c>
      <c r="B1422" s="913" t="str">
        <f>IF(基本情報入力シート!B1450="","",基本情報入力シート!B1450)</f>
        <v/>
      </c>
      <c r="C1422" s="914"/>
      <c r="D1422" s="914"/>
      <c r="E1422" s="914"/>
      <c r="F1422" s="915"/>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5" customHeight="1" thickBot="1">
      <c r="A1423" s="635">
        <v>1412</v>
      </c>
      <c r="B1423" s="913" t="str">
        <f>IF(基本情報入力シート!B1451="","",基本情報入力シート!B1451)</f>
        <v/>
      </c>
      <c r="C1423" s="914"/>
      <c r="D1423" s="914"/>
      <c r="E1423" s="914"/>
      <c r="F1423" s="915"/>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5" customHeight="1" thickBot="1">
      <c r="A1424" s="635">
        <v>1413</v>
      </c>
      <c r="B1424" s="913" t="str">
        <f>IF(基本情報入力シート!B1452="","",基本情報入力シート!B1452)</f>
        <v/>
      </c>
      <c r="C1424" s="914"/>
      <c r="D1424" s="914"/>
      <c r="E1424" s="914"/>
      <c r="F1424" s="915"/>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5" customHeight="1" thickBot="1">
      <c r="A1425" s="635">
        <v>1414</v>
      </c>
      <c r="B1425" s="913" t="str">
        <f>IF(基本情報入力シート!B1453="","",基本情報入力シート!B1453)</f>
        <v/>
      </c>
      <c r="C1425" s="914"/>
      <c r="D1425" s="914"/>
      <c r="E1425" s="914"/>
      <c r="F1425" s="915"/>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5" customHeight="1" thickBot="1">
      <c r="A1426" s="635">
        <v>1415</v>
      </c>
      <c r="B1426" s="913" t="str">
        <f>IF(基本情報入力シート!B1454="","",基本情報入力シート!B1454)</f>
        <v/>
      </c>
      <c r="C1426" s="914"/>
      <c r="D1426" s="914"/>
      <c r="E1426" s="914"/>
      <c r="F1426" s="915"/>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5" customHeight="1" thickBot="1">
      <c r="A1427" s="635">
        <v>1416</v>
      </c>
      <c r="B1427" s="913" t="str">
        <f>IF(基本情報入力シート!B1455="","",基本情報入力シート!B1455)</f>
        <v/>
      </c>
      <c r="C1427" s="914"/>
      <c r="D1427" s="914"/>
      <c r="E1427" s="914"/>
      <c r="F1427" s="915"/>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5" customHeight="1" thickBot="1">
      <c r="A1428" s="635">
        <v>1417</v>
      </c>
      <c r="B1428" s="913" t="str">
        <f>IF(基本情報入力シート!B1456="","",基本情報入力シート!B1456)</f>
        <v/>
      </c>
      <c r="C1428" s="914"/>
      <c r="D1428" s="914"/>
      <c r="E1428" s="914"/>
      <c r="F1428" s="915"/>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5" customHeight="1" thickBot="1">
      <c r="A1429" s="635">
        <v>1418</v>
      </c>
      <c r="B1429" s="913" t="str">
        <f>IF(基本情報入力シート!B1457="","",基本情報入力シート!B1457)</f>
        <v/>
      </c>
      <c r="C1429" s="914"/>
      <c r="D1429" s="914"/>
      <c r="E1429" s="914"/>
      <c r="F1429" s="915"/>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5" customHeight="1" thickBot="1">
      <c r="A1430" s="635">
        <v>1419</v>
      </c>
      <c r="B1430" s="913" t="str">
        <f>IF(基本情報入力シート!B1458="","",基本情報入力シート!B1458)</f>
        <v/>
      </c>
      <c r="C1430" s="914"/>
      <c r="D1430" s="914"/>
      <c r="E1430" s="914"/>
      <c r="F1430" s="915"/>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5" customHeight="1" thickBot="1">
      <c r="A1431" s="635">
        <v>1420</v>
      </c>
      <c r="B1431" s="913" t="str">
        <f>IF(基本情報入力シート!B1459="","",基本情報入力シート!B1459)</f>
        <v/>
      </c>
      <c r="C1431" s="914"/>
      <c r="D1431" s="914"/>
      <c r="E1431" s="914"/>
      <c r="F1431" s="915"/>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5" customHeight="1" thickBot="1">
      <c r="A1432" s="635">
        <v>1421</v>
      </c>
      <c r="B1432" s="913" t="str">
        <f>IF(基本情報入力シート!B1460="","",基本情報入力シート!B1460)</f>
        <v/>
      </c>
      <c r="C1432" s="914"/>
      <c r="D1432" s="914"/>
      <c r="E1432" s="914"/>
      <c r="F1432" s="915"/>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5" customHeight="1" thickBot="1">
      <c r="A1433" s="635">
        <v>1422</v>
      </c>
      <c r="B1433" s="913" t="str">
        <f>IF(基本情報入力シート!B1461="","",基本情報入力シート!B1461)</f>
        <v/>
      </c>
      <c r="C1433" s="914"/>
      <c r="D1433" s="914"/>
      <c r="E1433" s="914"/>
      <c r="F1433" s="915"/>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5" customHeight="1" thickBot="1">
      <c r="A1434" s="635">
        <v>1423</v>
      </c>
      <c r="B1434" s="913" t="str">
        <f>IF(基本情報入力シート!B1462="","",基本情報入力シート!B1462)</f>
        <v/>
      </c>
      <c r="C1434" s="914"/>
      <c r="D1434" s="914"/>
      <c r="E1434" s="914"/>
      <c r="F1434" s="915"/>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5" customHeight="1" thickBot="1">
      <c r="A1435" s="635">
        <v>1424</v>
      </c>
      <c r="B1435" s="913" t="str">
        <f>IF(基本情報入力シート!B1463="","",基本情報入力シート!B1463)</f>
        <v/>
      </c>
      <c r="C1435" s="914"/>
      <c r="D1435" s="914"/>
      <c r="E1435" s="914"/>
      <c r="F1435" s="915"/>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5" customHeight="1" thickBot="1">
      <c r="A1436" s="635">
        <v>1425</v>
      </c>
      <c r="B1436" s="913" t="str">
        <f>IF(基本情報入力シート!B1464="","",基本情報入力シート!B1464)</f>
        <v/>
      </c>
      <c r="C1436" s="914"/>
      <c r="D1436" s="914"/>
      <c r="E1436" s="914"/>
      <c r="F1436" s="915"/>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5" customHeight="1" thickBot="1">
      <c r="A1437" s="635">
        <v>1426</v>
      </c>
      <c r="B1437" s="913" t="str">
        <f>IF(基本情報入力シート!B1465="","",基本情報入力シート!B1465)</f>
        <v/>
      </c>
      <c r="C1437" s="914"/>
      <c r="D1437" s="914"/>
      <c r="E1437" s="914"/>
      <c r="F1437" s="915"/>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5" customHeight="1" thickBot="1">
      <c r="A1438" s="635">
        <v>1427</v>
      </c>
      <c r="B1438" s="913" t="str">
        <f>IF(基本情報入力シート!B1466="","",基本情報入力シート!B1466)</f>
        <v/>
      </c>
      <c r="C1438" s="914"/>
      <c r="D1438" s="914"/>
      <c r="E1438" s="914"/>
      <c r="F1438" s="915"/>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5" customHeight="1" thickBot="1">
      <c r="A1439" s="635">
        <v>1428</v>
      </c>
      <c r="B1439" s="913" t="str">
        <f>IF(基本情報入力シート!B1467="","",基本情報入力シート!B1467)</f>
        <v/>
      </c>
      <c r="C1439" s="914"/>
      <c r="D1439" s="914"/>
      <c r="E1439" s="914"/>
      <c r="F1439" s="915"/>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5" customHeight="1" thickBot="1">
      <c r="A1440" s="635">
        <v>1429</v>
      </c>
      <c r="B1440" s="913" t="str">
        <f>IF(基本情報入力シート!B1468="","",基本情報入力シート!B1468)</f>
        <v/>
      </c>
      <c r="C1440" s="914"/>
      <c r="D1440" s="914"/>
      <c r="E1440" s="914"/>
      <c r="F1440" s="915"/>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5" customHeight="1" thickBot="1">
      <c r="A1441" s="635">
        <v>1430</v>
      </c>
      <c r="B1441" s="913" t="str">
        <f>IF(基本情報入力シート!B1469="","",基本情報入力シート!B1469)</f>
        <v/>
      </c>
      <c r="C1441" s="914"/>
      <c r="D1441" s="914"/>
      <c r="E1441" s="914"/>
      <c r="F1441" s="915"/>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5" customHeight="1" thickBot="1">
      <c r="A1442" s="635">
        <v>1431</v>
      </c>
      <c r="B1442" s="913" t="str">
        <f>IF(基本情報入力シート!B1470="","",基本情報入力シート!B1470)</f>
        <v/>
      </c>
      <c r="C1442" s="914"/>
      <c r="D1442" s="914"/>
      <c r="E1442" s="914"/>
      <c r="F1442" s="915"/>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5" customHeight="1" thickBot="1">
      <c r="A1443" s="635">
        <v>1432</v>
      </c>
      <c r="B1443" s="913" t="str">
        <f>IF(基本情報入力シート!B1471="","",基本情報入力シート!B1471)</f>
        <v/>
      </c>
      <c r="C1443" s="914"/>
      <c r="D1443" s="914"/>
      <c r="E1443" s="914"/>
      <c r="F1443" s="915"/>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5" customHeight="1" thickBot="1">
      <c r="A1444" s="635">
        <v>1433</v>
      </c>
      <c r="B1444" s="913" t="str">
        <f>IF(基本情報入力シート!B1472="","",基本情報入力シート!B1472)</f>
        <v/>
      </c>
      <c r="C1444" s="914"/>
      <c r="D1444" s="914"/>
      <c r="E1444" s="914"/>
      <c r="F1444" s="915"/>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5" customHeight="1" thickBot="1">
      <c r="A1445" s="635">
        <v>1434</v>
      </c>
      <c r="B1445" s="913" t="str">
        <f>IF(基本情報入力シート!B1473="","",基本情報入力シート!B1473)</f>
        <v/>
      </c>
      <c r="C1445" s="914"/>
      <c r="D1445" s="914"/>
      <c r="E1445" s="914"/>
      <c r="F1445" s="915"/>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5" customHeight="1" thickBot="1">
      <c r="A1446" s="635">
        <v>1435</v>
      </c>
      <c r="B1446" s="913" t="str">
        <f>IF(基本情報入力シート!B1474="","",基本情報入力シート!B1474)</f>
        <v/>
      </c>
      <c r="C1446" s="914"/>
      <c r="D1446" s="914"/>
      <c r="E1446" s="914"/>
      <c r="F1446" s="915"/>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5" customHeight="1" thickBot="1">
      <c r="A1447" s="635">
        <v>1436</v>
      </c>
      <c r="B1447" s="913" t="str">
        <f>IF(基本情報入力シート!B1475="","",基本情報入力シート!B1475)</f>
        <v/>
      </c>
      <c r="C1447" s="914"/>
      <c r="D1447" s="914"/>
      <c r="E1447" s="914"/>
      <c r="F1447" s="915"/>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5" customHeight="1" thickBot="1">
      <c r="A1448" s="635">
        <v>1437</v>
      </c>
      <c r="B1448" s="913" t="str">
        <f>IF(基本情報入力シート!B1476="","",基本情報入力シート!B1476)</f>
        <v/>
      </c>
      <c r="C1448" s="914"/>
      <c r="D1448" s="914"/>
      <c r="E1448" s="914"/>
      <c r="F1448" s="915"/>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5" customHeight="1" thickBot="1">
      <c r="A1449" s="635">
        <v>1438</v>
      </c>
      <c r="B1449" s="913" t="str">
        <f>IF(基本情報入力シート!B1477="","",基本情報入力シート!B1477)</f>
        <v/>
      </c>
      <c r="C1449" s="914"/>
      <c r="D1449" s="914"/>
      <c r="E1449" s="914"/>
      <c r="F1449" s="915"/>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5" customHeight="1" thickBot="1">
      <c r="A1450" s="635">
        <v>1439</v>
      </c>
      <c r="B1450" s="913" t="str">
        <f>IF(基本情報入力シート!B1478="","",基本情報入力シート!B1478)</f>
        <v/>
      </c>
      <c r="C1450" s="914"/>
      <c r="D1450" s="914"/>
      <c r="E1450" s="914"/>
      <c r="F1450" s="915"/>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5" customHeight="1" thickBot="1">
      <c r="A1451" s="635">
        <v>1440</v>
      </c>
      <c r="B1451" s="913" t="str">
        <f>IF(基本情報入力シート!B1479="","",基本情報入力シート!B1479)</f>
        <v/>
      </c>
      <c r="C1451" s="914"/>
      <c r="D1451" s="914"/>
      <c r="E1451" s="914"/>
      <c r="F1451" s="915"/>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5" customHeight="1" thickBot="1">
      <c r="A1452" s="635">
        <v>1441</v>
      </c>
      <c r="B1452" s="913" t="str">
        <f>IF(基本情報入力シート!B1480="","",基本情報入力シート!B1480)</f>
        <v/>
      </c>
      <c r="C1452" s="914"/>
      <c r="D1452" s="914"/>
      <c r="E1452" s="914"/>
      <c r="F1452" s="915"/>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5" customHeight="1" thickBot="1">
      <c r="A1453" s="635">
        <v>1442</v>
      </c>
      <c r="B1453" s="913" t="str">
        <f>IF(基本情報入力シート!B1481="","",基本情報入力シート!B1481)</f>
        <v/>
      </c>
      <c r="C1453" s="914"/>
      <c r="D1453" s="914"/>
      <c r="E1453" s="914"/>
      <c r="F1453" s="915"/>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5" customHeight="1" thickBot="1">
      <c r="A1454" s="635">
        <v>1443</v>
      </c>
      <c r="B1454" s="913" t="str">
        <f>IF(基本情報入力シート!B1482="","",基本情報入力シート!B1482)</f>
        <v/>
      </c>
      <c r="C1454" s="914"/>
      <c r="D1454" s="914"/>
      <c r="E1454" s="914"/>
      <c r="F1454" s="915"/>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5" customHeight="1" thickBot="1">
      <c r="A1455" s="635">
        <v>1444</v>
      </c>
      <c r="B1455" s="913" t="str">
        <f>IF(基本情報入力シート!B1483="","",基本情報入力シート!B1483)</f>
        <v/>
      </c>
      <c r="C1455" s="914"/>
      <c r="D1455" s="914"/>
      <c r="E1455" s="914"/>
      <c r="F1455" s="915"/>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5" customHeight="1" thickBot="1">
      <c r="A1456" s="635">
        <v>1445</v>
      </c>
      <c r="B1456" s="913" t="str">
        <f>IF(基本情報入力シート!B1484="","",基本情報入力シート!B1484)</f>
        <v/>
      </c>
      <c r="C1456" s="914"/>
      <c r="D1456" s="914"/>
      <c r="E1456" s="914"/>
      <c r="F1456" s="915"/>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5" customHeight="1" thickBot="1">
      <c r="A1457" s="635">
        <v>1446</v>
      </c>
      <c r="B1457" s="913" t="str">
        <f>IF(基本情報入力シート!B1485="","",基本情報入力シート!B1485)</f>
        <v/>
      </c>
      <c r="C1457" s="914"/>
      <c r="D1457" s="914"/>
      <c r="E1457" s="914"/>
      <c r="F1457" s="915"/>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5" customHeight="1" thickBot="1">
      <c r="A1458" s="635">
        <v>1447</v>
      </c>
      <c r="B1458" s="913" t="str">
        <f>IF(基本情報入力シート!B1486="","",基本情報入力シート!B1486)</f>
        <v/>
      </c>
      <c r="C1458" s="914"/>
      <c r="D1458" s="914"/>
      <c r="E1458" s="914"/>
      <c r="F1458" s="915"/>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5" customHeight="1" thickBot="1">
      <c r="A1459" s="635">
        <v>1448</v>
      </c>
      <c r="B1459" s="913" t="str">
        <f>IF(基本情報入力シート!B1487="","",基本情報入力シート!B1487)</f>
        <v/>
      </c>
      <c r="C1459" s="914"/>
      <c r="D1459" s="914"/>
      <c r="E1459" s="914"/>
      <c r="F1459" s="915"/>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5" customHeight="1" thickBot="1">
      <c r="A1460" s="635">
        <v>1449</v>
      </c>
      <c r="B1460" s="913" t="str">
        <f>IF(基本情報入力シート!B1488="","",基本情報入力シート!B1488)</f>
        <v/>
      </c>
      <c r="C1460" s="914"/>
      <c r="D1460" s="914"/>
      <c r="E1460" s="914"/>
      <c r="F1460" s="915"/>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5" customHeight="1" thickBot="1">
      <c r="A1461" s="635">
        <v>1450</v>
      </c>
      <c r="B1461" s="913" t="str">
        <f>IF(基本情報入力シート!B1489="","",基本情報入力シート!B1489)</f>
        <v/>
      </c>
      <c r="C1461" s="914"/>
      <c r="D1461" s="914"/>
      <c r="E1461" s="914"/>
      <c r="F1461" s="915"/>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5" customHeight="1" thickBot="1">
      <c r="A1462" s="635">
        <v>1451</v>
      </c>
      <c r="B1462" s="913" t="str">
        <f>IF(基本情報入力シート!B1490="","",基本情報入力シート!B1490)</f>
        <v/>
      </c>
      <c r="C1462" s="914"/>
      <c r="D1462" s="914"/>
      <c r="E1462" s="914"/>
      <c r="F1462" s="915"/>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5" customHeight="1" thickBot="1">
      <c r="A1463" s="635">
        <v>1452</v>
      </c>
      <c r="B1463" s="913" t="str">
        <f>IF(基本情報入力シート!B1491="","",基本情報入力シート!B1491)</f>
        <v/>
      </c>
      <c r="C1463" s="914"/>
      <c r="D1463" s="914"/>
      <c r="E1463" s="914"/>
      <c r="F1463" s="915"/>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5" customHeight="1" thickBot="1">
      <c r="A1464" s="635">
        <v>1453</v>
      </c>
      <c r="B1464" s="913" t="str">
        <f>IF(基本情報入力シート!B1492="","",基本情報入力シート!B1492)</f>
        <v/>
      </c>
      <c r="C1464" s="914"/>
      <c r="D1464" s="914"/>
      <c r="E1464" s="914"/>
      <c r="F1464" s="915"/>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5" customHeight="1" thickBot="1">
      <c r="A1465" s="635">
        <v>1454</v>
      </c>
      <c r="B1465" s="913" t="str">
        <f>IF(基本情報入力シート!B1493="","",基本情報入力シート!B1493)</f>
        <v/>
      </c>
      <c r="C1465" s="914"/>
      <c r="D1465" s="914"/>
      <c r="E1465" s="914"/>
      <c r="F1465" s="915"/>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5" customHeight="1" thickBot="1">
      <c r="A1466" s="635">
        <v>1455</v>
      </c>
      <c r="B1466" s="913" t="str">
        <f>IF(基本情報入力シート!B1494="","",基本情報入力シート!B1494)</f>
        <v/>
      </c>
      <c r="C1466" s="914"/>
      <c r="D1466" s="914"/>
      <c r="E1466" s="914"/>
      <c r="F1466" s="915"/>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5" customHeight="1" thickBot="1">
      <c r="A1467" s="635">
        <v>1456</v>
      </c>
      <c r="B1467" s="913" t="str">
        <f>IF(基本情報入力シート!B1495="","",基本情報入力シート!B1495)</f>
        <v/>
      </c>
      <c r="C1467" s="914"/>
      <c r="D1467" s="914"/>
      <c r="E1467" s="914"/>
      <c r="F1467" s="915"/>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5" customHeight="1" thickBot="1">
      <c r="A1468" s="635">
        <v>1457</v>
      </c>
      <c r="B1468" s="913" t="str">
        <f>IF(基本情報入力シート!B1496="","",基本情報入力シート!B1496)</f>
        <v/>
      </c>
      <c r="C1468" s="914"/>
      <c r="D1468" s="914"/>
      <c r="E1468" s="914"/>
      <c r="F1468" s="915"/>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5" customHeight="1" thickBot="1">
      <c r="A1469" s="635">
        <v>1458</v>
      </c>
      <c r="B1469" s="913" t="str">
        <f>IF(基本情報入力シート!B1497="","",基本情報入力シート!B1497)</f>
        <v/>
      </c>
      <c r="C1469" s="914"/>
      <c r="D1469" s="914"/>
      <c r="E1469" s="914"/>
      <c r="F1469" s="915"/>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5" customHeight="1" thickBot="1">
      <c r="A1470" s="635">
        <v>1459</v>
      </c>
      <c r="B1470" s="913" t="str">
        <f>IF(基本情報入力シート!B1498="","",基本情報入力シート!B1498)</f>
        <v/>
      </c>
      <c r="C1470" s="914"/>
      <c r="D1470" s="914"/>
      <c r="E1470" s="914"/>
      <c r="F1470" s="915"/>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5" customHeight="1" thickBot="1">
      <c r="A1471" s="635">
        <v>1460</v>
      </c>
      <c r="B1471" s="913" t="str">
        <f>IF(基本情報入力シート!B1499="","",基本情報入力シート!B1499)</f>
        <v/>
      </c>
      <c r="C1471" s="914"/>
      <c r="D1471" s="914"/>
      <c r="E1471" s="914"/>
      <c r="F1471" s="915"/>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5" customHeight="1" thickBot="1">
      <c r="A1472" s="635">
        <v>1461</v>
      </c>
      <c r="B1472" s="913" t="str">
        <f>IF(基本情報入力シート!B1500="","",基本情報入力シート!B1500)</f>
        <v/>
      </c>
      <c r="C1472" s="914"/>
      <c r="D1472" s="914"/>
      <c r="E1472" s="914"/>
      <c r="F1472" s="915"/>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5" customHeight="1" thickBot="1">
      <c r="A1473" s="635">
        <v>1462</v>
      </c>
      <c r="B1473" s="913" t="str">
        <f>IF(基本情報入力シート!B1501="","",基本情報入力シート!B1501)</f>
        <v/>
      </c>
      <c r="C1473" s="914"/>
      <c r="D1473" s="914"/>
      <c r="E1473" s="914"/>
      <c r="F1473" s="915"/>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5" customHeight="1" thickBot="1">
      <c r="A1474" s="635">
        <v>1463</v>
      </c>
      <c r="B1474" s="913" t="str">
        <f>IF(基本情報入力シート!B1502="","",基本情報入力シート!B1502)</f>
        <v/>
      </c>
      <c r="C1474" s="914"/>
      <c r="D1474" s="914"/>
      <c r="E1474" s="914"/>
      <c r="F1474" s="915"/>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5" customHeight="1" thickBot="1">
      <c r="A1475" s="635">
        <v>1464</v>
      </c>
      <c r="B1475" s="913" t="str">
        <f>IF(基本情報入力シート!B1503="","",基本情報入力シート!B1503)</f>
        <v/>
      </c>
      <c r="C1475" s="914"/>
      <c r="D1475" s="914"/>
      <c r="E1475" s="914"/>
      <c r="F1475" s="915"/>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5" customHeight="1" thickBot="1">
      <c r="A1476" s="635">
        <v>1465</v>
      </c>
      <c r="B1476" s="913" t="str">
        <f>IF(基本情報入力シート!B1504="","",基本情報入力シート!B1504)</f>
        <v/>
      </c>
      <c r="C1476" s="914"/>
      <c r="D1476" s="914"/>
      <c r="E1476" s="914"/>
      <c r="F1476" s="915"/>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5" customHeight="1" thickBot="1">
      <c r="A1477" s="635">
        <v>1466</v>
      </c>
      <c r="B1477" s="913" t="str">
        <f>IF(基本情報入力シート!B1505="","",基本情報入力シート!B1505)</f>
        <v/>
      </c>
      <c r="C1477" s="914"/>
      <c r="D1477" s="914"/>
      <c r="E1477" s="914"/>
      <c r="F1477" s="915"/>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5" customHeight="1" thickBot="1">
      <c r="A1478" s="635">
        <v>1467</v>
      </c>
      <c r="B1478" s="913" t="str">
        <f>IF(基本情報入力シート!B1506="","",基本情報入力シート!B1506)</f>
        <v/>
      </c>
      <c r="C1478" s="914"/>
      <c r="D1478" s="914"/>
      <c r="E1478" s="914"/>
      <c r="F1478" s="915"/>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5" customHeight="1" thickBot="1">
      <c r="A1479" s="635">
        <v>1468</v>
      </c>
      <c r="B1479" s="913" t="str">
        <f>IF(基本情報入力シート!B1507="","",基本情報入力シート!B1507)</f>
        <v/>
      </c>
      <c r="C1479" s="914"/>
      <c r="D1479" s="914"/>
      <c r="E1479" s="914"/>
      <c r="F1479" s="915"/>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5" customHeight="1" thickBot="1">
      <c r="A1480" s="635">
        <v>1469</v>
      </c>
      <c r="B1480" s="913" t="str">
        <f>IF(基本情報入力シート!B1508="","",基本情報入力シート!B1508)</f>
        <v/>
      </c>
      <c r="C1480" s="914"/>
      <c r="D1480" s="914"/>
      <c r="E1480" s="914"/>
      <c r="F1480" s="915"/>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5" customHeight="1" thickBot="1">
      <c r="A1481" s="635">
        <v>1470</v>
      </c>
      <c r="B1481" s="913" t="str">
        <f>IF(基本情報入力シート!B1509="","",基本情報入力シート!B1509)</f>
        <v/>
      </c>
      <c r="C1481" s="914"/>
      <c r="D1481" s="914"/>
      <c r="E1481" s="914"/>
      <c r="F1481" s="915"/>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5" customHeight="1" thickBot="1">
      <c r="A1482" s="635">
        <v>1471</v>
      </c>
      <c r="B1482" s="913" t="str">
        <f>IF(基本情報入力シート!B1510="","",基本情報入力シート!B1510)</f>
        <v/>
      </c>
      <c r="C1482" s="914"/>
      <c r="D1482" s="914"/>
      <c r="E1482" s="914"/>
      <c r="F1482" s="915"/>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5" customHeight="1" thickBot="1">
      <c r="A1483" s="635">
        <v>1472</v>
      </c>
      <c r="B1483" s="913" t="str">
        <f>IF(基本情報入力シート!B1511="","",基本情報入力シート!B1511)</f>
        <v/>
      </c>
      <c r="C1483" s="914"/>
      <c r="D1483" s="914"/>
      <c r="E1483" s="914"/>
      <c r="F1483" s="915"/>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5" customHeight="1" thickBot="1">
      <c r="A1484" s="635">
        <v>1473</v>
      </c>
      <c r="B1484" s="913" t="str">
        <f>IF(基本情報入力シート!B1512="","",基本情報入力シート!B1512)</f>
        <v/>
      </c>
      <c r="C1484" s="914"/>
      <c r="D1484" s="914"/>
      <c r="E1484" s="914"/>
      <c r="F1484" s="915"/>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5" customHeight="1" thickBot="1">
      <c r="A1485" s="635">
        <v>1474</v>
      </c>
      <c r="B1485" s="913" t="str">
        <f>IF(基本情報入力シート!B1513="","",基本情報入力シート!B1513)</f>
        <v/>
      </c>
      <c r="C1485" s="914"/>
      <c r="D1485" s="914"/>
      <c r="E1485" s="914"/>
      <c r="F1485" s="915"/>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5" customHeight="1" thickBot="1">
      <c r="A1486" s="635">
        <v>1475</v>
      </c>
      <c r="B1486" s="913" t="str">
        <f>IF(基本情報入力シート!B1514="","",基本情報入力シート!B1514)</f>
        <v/>
      </c>
      <c r="C1486" s="914"/>
      <c r="D1486" s="914"/>
      <c r="E1486" s="914"/>
      <c r="F1486" s="915"/>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5" customHeight="1" thickBot="1">
      <c r="A1487" s="635">
        <v>1476</v>
      </c>
      <c r="B1487" s="913" t="str">
        <f>IF(基本情報入力シート!B1515="","",基本情報入力シート!B1515)</f>
        <v/>
      </c>
      <c r="C1487" s="914"/>
      <c r="D1487" s="914"/>
      <c r="E1487" s="914"/>
      <c r="F1487" s="915"/>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5" customHeight="1" thickBot="1">
      <c r="A1488" s="635">
        <v>1477</v>
      </c>
      <c r="B1488" s="913" t="str">
        <f>IF(基本情報入力シート!B1516="","",基本情報入力シート!B1516)</f>
        <v/>
      </c>
      <c r="C1488" s="914"/>
      <c r="D1488" s="914"/>
      <c r="E1488" s="914"/>
      <c r="F1488" s="915"/>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5" customHeight="1" thickBot="1">
      <c r="A1489" s="635">
        <v>1478</v>
      </c>
      <c r="B1489" s="913" t="str">
        <f>IF(基本情報入力シート!B1517="","",基本情報入力シート!B1517)</f>
        <v/>
      </c>
      <c r="C1489" s="914"/>
      <c r="D1489" s="914"/>
      <c r="E1489" s="914"/>
      <c r="F1489" s="915"/>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5" customHeight="1" thickBot="1">
      <c r="A1490" s="635">
        <v>1479</v>
      </c>
      <c r="B1490" s="913" t="str">
        <f>IF(基本情報入力シート!B1518="","",基本情報入力シート!B1518)</f>
        <v/>
      </c>
      <c r="C1490" s="914"/>
      <c r="D1490" s="914"/>
      <c r="E1490" s="914"/>
      <c r="F1490" s="915"/>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5" customHeight="1" thickBot="1">
      <c r="A1491" s="635">
        <v>1480</v>
      </c>
      <c r="B1491" s="913" t="str">
        <f>IF(基本情報入力シート!B1519="","",基本情報入力シート!B1519)</f>
        <v/>
      </c>
      <c r="C1491" s="914"/>
      <c r="D1491" s="914"/>
      <c r="E1491" s="914"/>
      <c r="F1491" s="915"/>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5" customHeight="1" thickBot="1">
      <c r="A1492" s="635">
        <v>1481</v>
      </c>
      <c r="B1492" s="913" t="str">
        <f>IF(基本情報入力シート!B1520="","",基本情報入力シート!B1520)</f>
        <v/>
      </c>
      <c r="C1492" s="914"/>
      <c r="D1492" s="914"/>
      <c r="E1492" s="914"/>
      <c r="F1492" s="915"/>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5" customHeight="1" thickBot="1">
      <c r="A1493" s="635">
        <v>1482</v>
      </c>
      <c r="B1493" s="913" t="str">
        <f>IF(基本情報入力シート!B1521="","",基本情報入力シート!B1521)</f>
        <v/>
      </c>
      <c r="C1493" s="914"/>
      <c r="D1493" s="914"/>
      <c r="E1493" s="914"/>
      <c r="F1493" s="915"/>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5" customHeight="1" thickBot="1">
      <c r="A1494" s="635">
        <v>1483</v>
      </c>
      <c r="B1494" s="913" t="str">
        <f>IF(基本情報入力シート!B1522="","",基本情報入力シート!B1522)</f>
        <v/>
      </c>
      <c r="C1494" s="914"/>
      <c r="D1494" s="914"/>
      <c r="E1494" s="914"/>
      <c r="F1494" s="915"/>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5" customHeight="1" thickBot="1">
      <c r="A1495" s="635">
        <v>1484</v>
      </c>
      <c r="B1495" s="913" t="str">
        <f>IF(基本情報入力シート!B1523="","",基本情報入力シート!B1523)</f>
        <v/>
      </c>
      <c r="C1495" s="914"/>
      <c r="D1495" s="914"/>
      <c r="E1495" s="914"/>
      <c r="F1495" s="915"/>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5" customHeight="1" thickBot="1">
      <c r="A1496" s="635">
        <v>1485</v>
      </c>
      <c r="B1496" s="913" t="str">
        <f>IF(基本情報入力シート!B1524="","",基本情報入力シート!B1524)</f>
        <v/>
      </c>
      <c r="C1496" s="914"/>
      <c r="D1496" s="914"/>
      <c r="E1496" s="914"/>
      <c r="F1496" s="915"/>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5" customHeight="1" thickBot="1">
      <c r="A1497" s="635">
        <v>1486</v>
      </c>
      <c r="B1497" s="913" t="str">
        <f>IF(基本情報入力シート!B1525="","",基本情報入力シート!B1525)</f>
        <v/>
      </c>
      <c r="C1497" s="914"/>
      <c r="D1497" s="914"/>
      <c r="E1497" s="914"/>
      <c r="F1497" s="915"/>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5" customHeight="1" thickBot="1">
      <c r="A1498" s="635">
        <v>1487</v>
      </c>
      <c r="B1498" s="913" t="str">
        <f>IF(基本情報入力シート!B1526="","",基本情報入力シート!B1526)</f>
        <v/>
      </c>
      <c r="C1498" s="914"/>
      <c r="D1498" s="914"/>
      <c r="E1498" s="914"/>
      <c r="F1498" s="915"/>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5" customHeight="1" thickBot="1">
      <c r="A1499" s="635">
        <v>1488</v>
      </c>
      <c r="B1499" s="913" t="str">
        <f>IF(基本情報入力シート!B1527="","",基本情報入力シート!B1527)</f>
        <v/>
      </c>
      <c r="C1499" s="914"/>
      <c r="D1499" s="914"/>
      <c r="E1499" s="914"/>
      <c r="F1499" s="915"/>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5" customHeight="1" thickBot="1">
      <c r="A1500" s="635">
        <v>1489</v>
      </c>
      <c r="B1500" s="913" t="str">
        <f>IF(基本情報入力シート!B1528="","",基本情報入力シート!B1528)</f>
        <v/>
      </c>
      <c r="C1500" s="914"/>
      <c r="D1500" s="914"/>
      <c r="E1500" s="914"/>
      <c r="F1500" s="915"/>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5" customHeight="1" thickBot="1">
      <c r="A1501" s="635">
        <v>1490</v>
      </c>
      <c r="B1501" s="913" t="str">
        <f>IF(基本情報入力シート!B1529="","",基本情報入力シート!B1529)</f>
        <v/>
      </c>
      <c r="C1501" s="914"/>
      <c r="D1501" s="914"/>
      <c r="E1501" s="914"/>
      <c r="F1501" s="915"/>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5" customHeight="1" thickBot="1">
      <c r="A1502" s="635">
        <v>1491</v>
      </c>
      <c r="B1502" s="913" t="str">
        <f>IF(基本情報入力シート!B1530="","",基本情報入力シート!B1530)</f>
        <v/>
      </c>
      <c r="C1502" s="914"/>
      <c r="D1502" s="914"/>
      <c r="E1502" s="914"/>
      <c r="F1502" s="915"/>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5" customHeight="1" thickBot="1">
      <c r="A1503" s="635">
        <v>1492</v>
      </c>
      <c r="B1503" s="913" t="str">
        <f>IF(基本情報入力シート!B1531="","",基本情報入力シート!B1531)</f>
        <v/>
      </c>
      <c r="C1503" s="914"/>
      <c r="D1503" s="914"/>
      <c r="E1503" s="914"/>
      <c r="F1503" s="915"/>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5" customHeight="1" thickBot="1">
      <c r="A1504" s="635">
        <v>1493</v>
      </c>
      <c r="B1504" s="913" t="str">
        <f>IF(基本情報入力シート!B1532="","",基本情報入力シート!B1532)</f>
        <v/>
      </c>
      <c r="C1504" s="914"/>
      <c r="D1504" s="914"/>
      <c r="E1504" s="914"/>
      <c r="F1504" s="915"/>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5" customHeight="1" thickBot="1">
      <c r="A1505" s="635">
        <v>1494</v>
      </c>
      <c r="B1505" s="913" t="str">
        <f>IF(基本情報入力シート!B1533="","",基本情報入力シート!B1533)</f>
        <v/>
      </c>
      <c r="C1505" s="914"/>
      <c r="D1505" s="914"/>
      <c r="E1505" s="914"/>
      <c r="F1505" s="915"/>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5" customHeight="1" thickBot="1">
      <c r="A1506" s="635">
        <v>1495</v>
      </c>
      <c r="B1506" s="913" t="str">
        <f>IF(基本情報入力シート!B1534="","",基本情報入力シート!B1534)</f>
        <v/>
      </c>
      <c r="C1506" s="914"/>
      <c r="D1506" s="914"/>
      <c r="E1506" s="914"/>
      <c r="F1506" s="915"/>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5" customHeight="1" thickBot="1">
      <c r="A1507" s="635">
        <v>1496</v>
      </c>
      <c r="B1507" s="913" t="str">
        <f>IF(基本情報入力シート!B1535="","",基本情報入力シート!B1535)</f>
        <v/>
      </c>
      <c r="C1507" s="914"/>
      <c r="D1507" s="914"/>
      <c r="E1507" s="914"/>
      <c r="F1507" s="915"/>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5" customHeight="1" thickBot="1">
      <c r="A1508" s="635">
        <v>1497</v>
      </c>
      <c r="B1508" s="913" t="str">
        <f>IF(基本情報入力シート!B1536="","",基本情報入力シート!B1536)</f>
        <v/>
      </c>
      <c r="C1508" s="914"/>
      <c r="D1508" s="914"/>
      <c r="E1508" s="914"/>
      <c r="F1508" s="915"/>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5" customHeight="1" thickBot="1">
      <c r="A1509" s="635">
        <v>1498</v>
      </c>
      <c r="B1509" s="913" t="str">
        <f>IF(基本情報入力シート!B1537="","",基本情報入力シート!B1537)</f>
        <v/>
      </c>
      <c r="C1509" s="914"/>
      <c r="D1509" s="914"/>
      <c r="E1509" s="914"/>
      <c r="F1509" s="915"/>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5" customHeight="1" thickBot="1">
      <c r="A1510" s="635">
        <v>1499</v>
      </c>
      <c r="B1510" s="913" t="str">
        <f>IF(基本情報入力シート!B1538="","",基本情報入力シート!B1538)</f>
        <v/>
      </c>
      <c r="C1510" s="914"/>
      <c r="D1510" s="914"/>
      <c r="E1510" s="914"/>
      <c r="F1510" s="915"/>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5" customHeight="1" thickBot="1">
      <c r="A1511" s="635">
        <v>1500</v>
      </c>
      <c r="B1511" s="913" t="str">
        <f>IF(基本情報入力シート!B1539="","",基本情報入力シート!B1539)</f>
        <v/>
      </c>
      <c r="C1511" s="914"/>
      <c r="D1511" s="914"/>
      <c r="E1511" s="914"/>
      <c r="F1511" s="915"/>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5" customHeight="1" thickBot="1">
      <c r="A1512" s="635">
        <v>1501</v>
      </c>
      <c r="B1512" s="913" t="str">
        <f>IF(基本情報入力シート!B1540="","",基本情報入力シート!B1540)</f>
        <v/>
      </c>
      <c r="C1512" s="914"/>
      <c r="D1512" s="914"/>
      <c r="E1512" s="914"/>
      <c r="F1512" s="915"/>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5" customHeight="1" thickBot="1">
      <c r="A1513" s="635">
        <v>1502</v>
      </c>
      <c r="B1513" s="913" t="str">
        <f>IF(基本情報入力シート!B1541="","",基本情報入力シート!B1541)</f>
        <v/>
      </c>
      <c r="C1513" s="914"/>
      <c r="D1513" s="914"/>
      <c r="E1513" s="914"/>
      <c r="F1513" s="915"/>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5" customHeight="1" thickBot="1">
      <c r="A1514" s="635">
        <v>1503</v>
      </c>
      <c r="B1514" s="913" t="str">
        <f>IF(基本情報入力シート!B1542="","",基本情報入力シート!B1542)</f>
        <v/>
      </c>
      <c r="C1514" s="914"/>
      <c r="D1514" s="914"/>
      <c r="E1514" s="914"/>
      <c r="F1514" s="915"/>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5" customHeight="1" thickBot="1">
      <c r="A1515" s="635">
        <v>1504</v>
      </c>
      <c r="B1515" s="913" t="str">
        <f>IF(基本情報入力シート!B1543="","",基本情報入力シート!B1543)</f>
        <v/>
      </c>
      <c r="C1515" s="914"/>
      <c r="D1515" s="914"/>
      <c r="E1515" s="914"/>
      <c r="F1515" s="915"/>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5" customHeight="1" thickBot="1">
      <c r="A1516" s="635">
        <v>1505</v>
      </c>
      <c r="B1516" s="913" t="str">
        <f>IF(基本情報入力シート!B1544="","",基本情報入力シート!B1544)</f>
        <v/>
      </c>
      <c r="C1516" s="914"/>
      <c r="D1516" s="914"/>
      <c r="E1516" s="914"/>
      <c r="F1516" s="915"/>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5" customHeight="1" thickBot="1">
      <c r="A1517" s="635">
        <v>1506</v>
      </c>
      <c r="B1517" s="913" t="str">
        <f>IF(基本情報入力シート!B1545="","",基本情報入力シート!B1545)</f>
        <v/>
      </c>
      <c r="C1517" s="914"/>
      <c r="D1517" s="914"/>
      <c r="E1517" s="914"/>
      <c r="F1517" s="915"/>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5" customHeight="1" thickBot="1">
      <c r="A1518" s="635">
        <v>1507</v>
      </c>
      <c r="B1518" s="913" t="str">
        <f>IF(基本情報入力シート!B1546="","",基本情報入力シート!B1546)</f>
        <v/>
      </c>
      <c r="C1518" s="914"/>
      <c r="D1518" s="914"/>
      <c r="E1518" s="914"/>
      <c r="F1518" s="915"/>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5" customHeight="1" thickBot="1">
      <c r="A1519" s="635">
        <v>1508</v>
      </c>
      <c r="B1519" s="913" t="str">
        <f>IF(基本情報入力シート!B1547="","",基本情報入力シート!B1547)</f>
        <v/>
      </c>
      <c r="C1519" s="914"/>
      <c r="D1519" s="914"/>
      <c r="E1519" s="914"/>
      <c r="F1519" s="915"/>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5" customHeight="1" thickBot="1">
      <c r="A1520" s="635">
        <v>1509</v>
      </c>
      <c r="B1520" s="913" t="str">
        <f>IF(基本情報入力シート!B1548="","",基本情報入力シート!B1548)</f>
        <v/>
      </c>
      <c r="C1520" s="914"/>
      <c r="D1520" s="914"/>
      <c r="E1520" s="914"/>
      <c r="F1520" s="915"/>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5" customHeight="1" thickBot="1">
      <c r="A1521" s="635">
        <v>1510</v>
      </c>
      <c r="B1521" s="913" t="str">
        <f>IF(基本情報入力シート!B1549="","",基本情報入力シート!B1549)</f>
        <v/>
      </c>
      <c r="C1521" s="914"/>
      <c r="D1521" s="914"/>
      <c r="E1521" s="914"/>
      <c r="F1521" s="915"/>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5" customHeight="1" thickBot="1">
      <c r="A1522" s="635">
        <v>1511</v>
      </c>
      <c r="B1522" s="913" t="str">
        <f>IF(基本情報入力シート!B1550="","",基本情報入力シート!B1550)</f>
        <v/>
      </c>
      <c r="C1522" s="914"/>
      <c r="D1522" s="914"/>
      <c r="E1522" s="914"/>
      <c r="F1522" s="915"/>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5" customHeight="1" thickBot="1">
      <c r="A1523" s="635">
        <v>1512</v>
      </c>
      <c r="B1523" s="913" t="str">
        <f>IF(基本情報入力シート!B1551="","",基本情報入力シート!B1551)</f>
        <v/>
      </c>
      <c r="C1523" s="914"/>
      <c r="D1523" s="914"/>
      <c r="E1523" s="914"/>
      <c r="F1523" s="915"/>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5" customHeight="1" thickBot="1">
      <c r="A1524" s="635">
        <v>1513</v>
      </c>
      <c r="B1524" s="913" t="str">
        <f>IF(基本情報入力シート!B1552="","",基本情報入力シート!B1552)</f>
        <v/>
      </c>
      <c r="C1524" s="914"/>
      <c r="D1524" s="914"/>
      <c r="E1524" s="914"/>
      <c r="F1524" s="915"/>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5" customHeight="1" thickBot="1">
      <c r="A1525" s="635">
        <v>1514</v>
      </c>
      <c r="B1525" s="913" t="str">
        <f>IF(基本情報入力シート!B1553="","",基本情報入力シート!B1553)</f>
        <v/>
      </c>
      <c r="C1525" s="914"/>
      <c r="D1525" s="914"/>
      <c r="E1525" s="914"/>
      <c r="F1525" s="915"/>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5" customHeight="1" thickBot="1">
      <c r="A1526" s="635">
        <v>1515</v>
      </c>
      <c r="B1526" s="913" t="str">
        <f>IF(基本情報入力シート!B1554="","",基本情報入力シート!B1554)</f>
        <v/>
      </c>
      <c r="C1526" s="914"/>
      <c r="D1526" s="914"/>
      <c r="E1526" s="914"/>
      <c r="F1526" s="915"/>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5" customHeight="1" thickBot="1">
      <c r="A1527" s="635">
        <v>1516</v>
      </c>
      <c r="B1527" s="913" t="str">
        <f>IF(基本情報入力シート!B1555="","",基本情報入力シート!B1555)</f>
        <v/>
      </c>
      <c r="C1527" s="914"/>
      <c r="D1527" s="914"/>
      <c r="E1527" s="914"/>
      <c r="F1527" s="915"/>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5" customHeight="1" thickBot="1">
      <c r="A1528" s="635">
        <v>1517</v>
      </c>
      <c r="B1528" s="913" t="str">
        <f>IF(基本情報入力シート!B1556="","",基本情報入力シート!B1556)</f>
        <v/>
      </c>
      <c r="C1528" s="914"/>
      <c r="D1528" s="914"/>
      <c r="E1528" s="914"/>
      <c r="F1528" s="915"/>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5" customHeight="1" thickBot="1">
      <c r="A1529" s="635">
        <v>1518</v>
      </c>
      <c r="B1529" s="913" t="str">
        <f>IF(基本情報入力シート!B1557="","",基本情報入力シート!B1557)</f>
        <v/>
      </c>
      <c r="C1529" s="914"/>
      <c r="D1529" s="914"/>
      <c r="E1529" s="914"/>
      <c r="F1529" s="915"/>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5" customHeight="1" thickBot="1">
      <c r="A1530" s="635">
        <v>1519</v>
      </c>
      <c r="B1530" s="913" t="str">
        <f>IF(基本情報入力シート!B1558="","",基本情報入力シート!B1558)</f>
        <v/>
      </c>
      <c r="C1530" s="914"/>
      <c r="D1530" s="914"/>
      <c r="E1530" s="914"/>
      <c r="F1530" s="915"/>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5" customHeight="1" thickBot="1">
      <c r="A1531" s="635">
        <v>1520</v>
      </c>
      <c r="B1531" s="913" t="str">
        <f>IF(基本情報入力シート!B1559="","",基本情報入力シート!B1559)</f>
        <v/>
      </c>
      <c r="C1531" s="914"/>
      <c r="D1531" s="914"/>
      <c r="E1531" s="914"/>
      <c r="F1531" s="915"/>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5" customHeight="1" thickBot="1">
      <c r="A1532" s="635">
        <v>1521</v>
      </c>
      <c r="B1532" s="913" t="str">
        <f>IF(基本情報入力シート!B1560="","",基本情報入力シート!B1560)</f>
        <v/>
      </c>
      <c r="C1532" s="914"/>
      <c r="D1532" s="914"/>
      <c r="E1532" s="914"/>
      <c r="F1532" s="915"/>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5" customHeight="1" thickBot="1">
      <c r="A1533" s="635">
        <v>1522</v>
      </c>
      <c r="B1533" s="913" t="str">
        <f>IF(基本情報入力シート!B1561="","",基本情報入力シート!B1561)</f>
        <v/>
      </c>
      <c r="C1533" s="914"/>
      <c r="D1533" s="914"/>
      <c r="E1533" s="914"/>
      <c r="F1533" s="915"/>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5" customHeight="1" thickBot="1">
      <c r="A1534" s="635">
        <v>1523</v>
      </c>
      <c r="B1534" s="913" t="str">
        <f>IF(基本情報入力シート!B1562="","",基本情報入力シート!B1562)</f>
        <v/>
      </c>
      <c r="C1534" s="914"/>
      <c r="D1534" s="914"/>
      <c r="E1534" s="914"/>
      <c r="F1534" s="915"/>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5" customHeight="1" thickBot="1">
      <c r="A1535" s="635">
        <v>1524</v>
      </c>
      <c r="B1535" s="913" t="str">
        <f>IF(基本情報入力シート!B1563="","",基本情報入力シート!B1563)</f>
        <v/>
      </c>
      <c r="C1535" s="914"/>
      <c r="D1535" s="914"/>
      <c r="E1535" s="914"/>
      <c r="F1535" s="915"/>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5" customHeight="1" thickBot="1">
      <c r="A1536" s="635">
        <v>1525</v>
      </c>
      <c r="B1536" s="913" t="str">
        <f>IF(基本情報入力シート!B1564="","",基本情報入力シート!B1564)</f>
        <v/>
      </c>
      <c r="C1536" s="914"/>
      <c r="D1536" s="914"/>
      <c r="E1536" s="914"/>
      <c r="F1536" s="915"/>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5" customHeight="1" thickBot="1">
      <c r="A1537" s="635">
        <v>1526</v>
      </c>
      <c r="B1537" s="913" t="str">
        <f>IF(基本情報入力シート!B1565="","",基本情報入力シート!B1565)</f>
        <v/>
      </c>
      <c r="C1537" s="914"/>
      <c r="D1537" s="914"/>
      <c r="E1537" s="914"/>
      <c r="F1537" s="915"/>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5" customHeight="1" thickBot="1">
      <c r="A1538" s="635">
        <v>1527</v>
      </c>
      <c r="B1538" s="913" t="str">
        <f>IF(基本情報入力シート!B1566="","",基本情報入力シート!B1566)</f>
        <v/>
      </c>
      <c r="C1538" s="914"/>
      <c r="D1538" s="914"/>
      <c r="E1538" s="914"/>
      <c r="F1538" s="915"/>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5" customHeight="1" thickBot="1">
      <c r="A1539" s="635">
        <v>1528</v>
      </c>
      <c r="B1539" s="913" t="str">
        <f>IF(基本情報入力シート!B1567="","",基本情報入力シート!B1567)</f>
        <v/>
      </c>
      <c r="C1539" s="914"/>
      <c r="D1539" s="914"/>
      <c r="E1539" s="914"/>
      <c r="F1539" s="915"/>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5" customHeight="1" thickBot="1">
      <c r="A1540" s="635">
        <v>1529</v>
      </c>
      <c r="B1540" s="913" t="str">
        <f>IF(基本情報入力シート!B1568="","",基本情報入力シート!B1568)</f>
        <v/>
      </c>
      <c r="C1540" s="914"/>
      <c r="D1540" s="914"/>
      <c r="E1540" s="914"/>
      <c r="F1540" s="915"/>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5" customHeight="1" thickBot="1">
      <c r="A1541" s="635">
        <v>1530</v>
      </c>
      <c r="B1541" s="913" t="str">
        <f>IF(基本情報入力シート!B1569="","",基本情報入力シート!B1569)</f>
        <v/>
      </c>
      <c r="C1541" s="914"/>
      <c r="D1541" s="914"/>
      <c r="E1541" s="914"/>
      <c r="F1541" s="915"/>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5" customHeight="1" thickBot="1">
      <c r="A1542" s="635">
        <v>1531</v>
      </c>
      <c r="B1542" s="913" t="str">
        <f>IF(基本情報入力シート!B1570="","",基本情報入力シート!B1570)</f>
        <v/>
      </c>
      <c r="C1542" s="914"/>
      <c r="D1542" s="914"/>
      <c r="E1542" s="914"/>
      <c r="F1542" s="915"/>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5" customHeight="1" thickBot="1">
      <c r="A1543" s="635">
        <v>1532</v>
      </c>
      <c r="B1543" s="913" t="str">
        <f>IF(基本情報入力シート!B1571="","",基本情報入力シート!B1571)</f>
        <v/>
      </c>
      <c r="C1543" s="914"/>
      <c r="D1543" s="914"/>
      <c r="E1543" s="914"/>
      <c r="F1543" s="915"/>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5" customHeight="1" thickBot="1">
      <c r="A1544" s="635">
        <v>1533</v>
      </c>
      <c r="B1544" s="913" t="str">
        <f>IF(基本情報入力シート!B1572="","",基本情報入力シート!B1572)</f>
        <v/>
      </c>
      <c r="C1544" s="914"/>
      <c r="D1544" s="914"/>
      <c r="E1544" s="914"/>
      <c r="F1544" s="915"/>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5" customHeight="1" thickBot="1">
      <c r="A1545" s="635">
        <v>1534</v>
      </c>
      <c r="B1545" s="913" t="str">
        <f>IF(基本情報入力シート!B1573="","",基本情報入力シート!B1573)</f>
        <v/>
      </c>
      <c r="C1545" s="914"/>
      <c r="D1545" s="914"/>
      <c r="E1545" s="914"/>
      <c r="F1545" s="915"/>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5" customHeight="1" thickBot="1">
      <c r="A1546" s="635">
        <v>1535</v>
      </c>
      <c r="B1546" s="913" t="str">
        <f>IF(基本情報入力シート!B1574="","",基本情報入力シート!B1574)</f>
        <v/>
      </c>
      <c r="C1546" s="914"/>
      <c r="D1546" s="914"/>
      <c r="E1546" s="914"/>
      <c r="F1546" s="915"/>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5" customHeight="1" thickBot="1">
      <c r="A1547" s="635">
        <v>1536</v>
      </c>
      <c r="B1547" s="913" t="str">
        <f>IF(基本情報入力シート!B1575="","",基本情報入力シート!B1575)</f>
        <v/>
      </c>
      <c r="C1547" s="914"/>
      <c r="D1547" s="914"/>
      <c r="E1547" s="914"/>
      <c r="F1547" s="915"/>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5" customHeight="1" thickBot="1">
      <c r="A1548" s="635">
        <v>1537</v>
      </c>
      <c r="B1548" s="913" t="str">
        <f>IF(基本情報入力シート!B1576="","",基本情報入力シート!B1576)</f>
        <v/>
      </c>
      <c r="C1548" s="914"/>
      <c r="D1548" s="914"/>
      <c r="E1548" s="914"/>
      <c r="F1548" s="915"/>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5" customHeight="1" thickBot="1">
      <c r="A1549" s="635">
        <v>1538</v>
      </c>
      <c r="B1549" s="913" t="str">
        <f>IF(基本情報入力シート!B1577="","",基本情報入力シート!B1577)</f>
        <v/>
      </c>
      <c r="C1549" s="914"/>
      <c r="D1549" s="914"/>
      <c r="E1549" s="914"/>
      <c r="F1549" s="915"/>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5" customHeight="1" thickBot="1">
      <c r="A1550" s="635">
        <v>1539</v>
      </c>
      <c r="B1550" s="913" t="str">
        <f>IF(基本情報入力シート!B1578="","",基本情報入力シート!B1578)</f>
        <v/>
      </c>
      <c r="C1550" s="914"/>
      <c r="D1550" s="914"/>
      <c r="E1550" s="914"/>
      <c r="F1550" s="915"/>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5" customHeight="1" thickBot="1">
      <c r="A1551" s="635">
        <v>1540</v>
      </c>
      <c r="B1551" s="913" t="str">
        <f>IF(基本情報入力シート!B1579="","",基本情報入力シート!B1579)</f>
        <v/>
      </c>
      <c r="C1551" s="914"/>
      <c r="D1551" s="914"/>
      <c r="E1551" s="914"/>
      <c r="F1551" s="915"/>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5" customHeight="1" thickBot="1">
      <c r="A1552" s="635">
        <v>1541</v>
      </c>
      <c r="B1552" s="913" t="str">
        <f>IF(基本情報入力シート!B1580="","",基本情報入力シート!B1580)</f>
        <v/>
      </c>
      <c r="C1552" s="914"/>
      <c r="D1552" s="914"/>
      <c r="E1552" s="914"/>
      <c r="F1552" s="915"/>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5" customHeight="1" thickBot="1">
      <c r="A1553" s="635">
        <v>1542</v>
      </c>
      <c r="B1553" s="913" t="str">
        <f>IF(基本情報入力シート!B1581="","",基本情報入力シート!B1581)</f>
        <v/>
      </c>
      <c r="C1553" s="914"/>
      <c r="D1553" s="914"/>
      <c r="E1553" s="914"/>
      <c r="F1553" s="915"/>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5" customHeight="1" thickBot="1">
      <c r="A1554" s="635">
        <v>1543</v>
      </c>
      <c r="B1554" s="913" t="str">
        <f>IF(基本情報入力シート!B1582="","",基本情報入力シート!B1582)</f>
        <v/>
      </c>
      <c r="C1554" s="914"/>
      <c r="D1554" s="914"/>
      <c r="E1554" s="914"/>
      <c r="F1554" s="915"/>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5" customHeight="1" thickBot="1">
      <c r="A1555" s="635">
        <v>1544</v>
      </c>
      <c r="B1555" s="913" t="str">
        <f>IF(基本情報入力シート!B1583="","",基本情報入力シート!B1583)</f>
        <v/>
      </c>
      <c r="C1555" s="914"/>
      <c r="D1555" s="914"/>
      <c r="E1555" s="914"/>
      <c r="F1555" s="915"/>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5" customHeight="1" thickBot="1">
      <c r="A1556" s="635">
        <v>1545</v>
      </c>
      <c r="B1556" s="913" t="str">
        <f>IF(基本情報入力シート!B1584="","",基本情報入力シート!B1584)</f>
        <v/>
      </c>
      <c r="C1556" s="914"/>
      <c r="D1556" s="914"/>
      <c r="E1556" s="914"/>
      <c r="F1556" s="915"/>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5" customHeight="1" thickBot="1">
      <c r="A1557" s="635">
        <v>1546</v>
      </c>
      <c r="B1557" s="913" t="str">
        <f>IF(基本情報入力シート!B1585="","",基本情報入力シート!B1585)</f>
        <v/>
      </c>
      <c r="C1557" s="914"/>
      <c r="D1557" s="914"/>
      <c r="E1557" s="914"/>
      <c r="F1557" s="915"/>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5" customHeight="1" thickBot="1">
      <c r="A1558" s="635">
        <v>1547</v>
      </c>
      <c r="B1558" s="913" t="str">
        <f>IF(基本情報入力シート!B1586="","",基本情報入力シート!B1586)</f>
        <v/>
      </c>
      <c r="C1558" s="914"/>
      <c r="D1558" s="914"/>
      <c r="E1558" s="914"/>
      <c r="F1558" s="915"/>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5" customHeight="1" thickBot="1">
      <c r="A1559" s="635">
        <v>1548</v>
      </c>
      <c r="B1559" s="913" t="str">
        <f>IF(基本情報入力シート!B1587="","",基本情報入力シート!B1587)</f>
        <v/>
      </c>
      <c r="C1559" s="914"/>
      <c r="D1559" s="914"/>
      <c r="E1559" s="914"/>
      <c r="F1559" s="915"/>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5" customHeight="1" thickBot="1">
      <c r="A1560" s="635">
        <v>1549</v>
      </c>
      <c r="B1560" s="913" t="str">
        <f>IF(基本情報入力シート!B1588="","",基本情報入力シート!B1588)</f>
        <v/>
      </c>
      <c r="C1560" s="914"/>
      <c r="D1560" s="914"/>
      <c r="E1560" s="914"/>
      <c r="F1560" s="915"/>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5" customHeight="1" thickBot="1">
      <c r="A1561" s="635">
        <v>1550</v>
      </c>
      <c r="B1561" s="913" t="str">
        <f>IF(基本情報入力シート!B1589="","",基本情報入力シート!B1589)</f>
        <v/>
      </c>
      <c r="C1561" s="914"/>
      <c r="D1561" s="914"/>
      <c r="E1561" s="914"/>
      <c r="F1561" s="915"/>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5" customHeight="1" thickBot="1">
      <c r="A1562" s="635">
        <v>1551</v>
      </c>
      <c r="B1562" s="913" t="str">
        <f>IF(基本情報入力シート!B1590="","",基本情報入力シート!B1590)</f>
        <v/>
      </c>
      <c r="C1562" s="914"/>
      <c r="D1562" s="914"/>
      <c r="E1562" s="914"/>
      <c r="F1562" s="915"/>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5" customHeight="1" thickBot="1">
      <c r="A1563" s="635">
        <v>1552</v>
      </c>
      <c r="B1563" s="913" t="str">
        <f>IF(基本情報入力シート!B1591="","",基本情報入力シート!B1591)</f>
        <v/>
      </c>
      <c r="C1563" s="914"/>
      <c r="D1563" s="914"/>
      <c r="E1563" s="914"/>
      <c r="F1563" s="915"/>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5" customHeight="1" thickBot="1">
      <c r="A1564" s="635">
        <v>1553</v>
      </c>
      <c r="B1564" s="913" t="str">
        <f>IF(基本情報入力シート!B1592="","",基本情報入力シート!B1592)</f>
        <v/>
      </c>
      <c r="C1564" s="914"/>
      <c r="D1564" s="914"/>
      <c r="E1564" s="914"/>
      <c r="F1564" s="915"/>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5" customHeight="1" thickBot="1">
      <c r="A1565" s="635">
        <v>1554</v>
      </c>
      <c r="B1565" s="913" t="str">
        <f>IF(基本情報入力シート!B1593="","",基本情報入力シート!B1593)</f>
        <v/>
      </c>
      <c r="C1565" s="914"/>
      <c r="D1565" s="914"/>
      <c r="E1565" s="914"/>
      <c r="F1565" s="915"/>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5" customHeight="1" thickBot="1">
      <c r="A1566" s="635">
        <v>1555</v>
      </c>
      <c r="B1566" s="913" t="str">
        <f>IF(基本情報入力シート!B1594="","",基本情報入力シート!B1594)</f>
        <v/>
      </c>
      <c r="C1566" s="914"/>
      <c r="D1566" s="914"/>
      <c r="E1566" s="914"/>
      <c r="F1566" s="915"/>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5" customHeight="1" thickBot="1">
      <c r="A1567" s="635">
        <v>1556</v>
      </c>
      <c r="B1567" s="913" t="str">
        <f>IF(基本情報入力シート!B1595="","",基本情報入力シート!B1595)</f>
        <v/>
      </c>
      <c r="C1567" s="914"/>
      <c r="D1567" s="914"/>
      <c r="E1567" s="914"/>
      <c r="F1567" s="915"/>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5" customHeight="1" thickBot="1">
      <c r="A1568" s="635">
        <v>1557</v>
      </c>
      <c r="B1568" s="913" t="str">
        <f>IF(基本情報入力シート!B1596="","",基本情報入力シート!B1596)</f>
        <v/>
      </c>
      <c r="C1568" s="914"/>
      <c r="D1568" s="914"/>
      <c r="E1568" s="914"/>
      <c r="F1568" s="915"/>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5" customHeight="1" thickBot="1">
      <c r="A1569" s="635">
        <v>1558</v>
      </c>
      <c r="B1569" s="913" t="str">
        <f>IF(基本情報入力シート!B1597="","",基本情報入力シート!B1597)</f>
        <v/>
      </c>
      <c r="C1569" s="914"/>
      <c r="D1569" s="914"/>
      <c r="E1569" s="914"/>
      <c r="F1569" s="915"/>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5" customHeight="1" thickBot="1">
      <c r="A1570" s="635">
        <v>1559</v>
      </c>
      <c r="B1570" s="913" t="str">
        <f>IF(基本情報入力シート!B1598="","",基本情報入力シート!B1598)</f>
        <v/>
      </c>
      <c r="C1570" s="914"/>
      <c r="D1570" s="914"/>
      <c r="E1570" s="914"/>
      <c r="F1570" s="915"/>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5" customHeight="1" thickBot="1">
      <c r="A1571" s="635">
        <v>1560</v>
      </c>
      <c r="B1571" s="913" t="str">
        <f>IF(基本情報入力シート!B1599="","",基本情報入力シート!B1599)</f>
        <v/>
      </c>
      <c r="C1571" s="914"/>
      <c r="D1571" s="914"/>
      <c r="E1571" s="914"/>
      <c r="F1571" s="915"/>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5" customHeight="1" thickBot="1">
      <c r="A1572" s="635">
        <v>1561</v>
      </c>
      <c r="B1572" s="913" t="str">
        <f>IF(基本情報入力シート!B1600="","",基本情報入力シート!B1600)</f>
        <v/>
      </c>
      <c r="C1572" s="914"/>
      <c r="D1572" s="914"/>
      <c r="E1572" s="914"/>
      <c r="F1572" s="915"/>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5" customHeight="1" thickBot="1">
      <c r="A1573" s="635">
        <v>1562</v>
      </c>
      <c r="B1573" s="913" t="str">
        <f>IF(基本情報入力シート!B1601="","",基本情報入力シート!B1601)</f>
        <v/>
      </c>
      <c r="C1573" s="914"/>
      <c r="D1573" s="914"/>
      <c r="E1573" s="914"/>
      <c r="F1573" s="915"/>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5" customHeight="1" thickBot="1">
      <c r="A1574" s="635">
        <v>1563</v>
      </c>
      <c r="B1574" s="913" t="str">
        <f>IF(基本情報入力シート!B1602="","",基本情報入力シート!B1602)</f>
        <v/>
      </c>
      <c r="C1574" s="914"/>
      <c r="D1574" s="914"/>
      <c r="E1574" s="914"/>
      <c r="F1574" s="915"/>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5" customHeight="1" thickBot="1">
      <c r="A1575" s="635">
        <v>1564</v>
      </c>
      <c r="B1575" s="913" t="str">
        <f>IF(基本情報入力シート!B1603="","",基本情報入力シート!B1603)</f>
        <v/>
      </c>
      <c r="C1575" s="914"/>
      <c r="D1575" s="914"/>
      <c r="E1575" s="914"/>
      <c r="F1575" s="915"/>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5" customHeight="1" thickBot="1">
      <c r="A1576" s="635">
        <v>1565</v>
      </c>
      <c r="B1576" s="913" t="str">
        <f>IF(基本情報入力シート!B1604="","",基本情報入力シート!B1604)</f>
        <v/>
      </c>
      <c r="C1576" s="914"/>
      <c r="D1576" s="914"/>
      <c r="E1576" s="914"/>
      <c r="F1576" s="915"/>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5" customHeight="1" thickBot="1">
      <c r="A1577" s="635">
        <v>1566</v>
      </c>
      <c r="B1577" s="913" t="str">
        <f>IF(基本情報入力シート!B1605="","",基本情報入力シート!B1605)</f>
        <v/>
      </c>
      <c r="C1577" s="914"/>
      <c r="D1577" s="914"/>
      <c r="E1577" s="914"/>
      <c r="F1577" s="915"/>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5" customHeight="1" thickBot="1">
      <c r="A1578" s="635">
        <v>1567</v>
      </c>
      <c r="B1578" s="913" t="str">
        <f>IF(基本情報入力シート!B1606="","",基本情報入力シート!B1606)</f>
        <v/>
      </c>
      <c r="C1578" s="914"/>
      <c r="D1578" s="914"/>
      <c r="E1578" s="914"/>
      <c r="F1578" s="915"/>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5" customHeight="1" thickBot="1">
      <c r="A1579" s="635">
        <v>1568</v>
      </c>
      <c r="B1579" s="913" t="str">
        <f>IF(基本情報入力シート!B1607="","",基本情報入力シート!B1607)</f>
        <v/>
      </c>
      <c r="C1579" s="914"/>
      <c r="D1579" s="914"/>
      <c r="E1579" s="914"/>
      <c r="F1579" s="915"/>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5" customHeight="1" thickBot="1">
      <c r="A1580" s="635">
        <v>1569</v>
      </c>
      <c r="B1580" s="913" t="str">
        <f>IF(基本情報入力シート!B1608="","",基本情報入力シート!B1608)</f>
        <v/>
      </c>
      <c r="C1580" s="914"/>
      <c r="D1580" s="914"/>
      <c r="E1580" s="914"/>
      <c r="F1580" s="915"/>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5" customHeight="1" thickBot="1">
      <c r="A1581" s="635">
        <v>1570</v>
      </c>
      <c r="B1581" s="913" t="str">
        <f>IF(基本情報入力シート!B1609="","",基本情報入力シート!B1609)</f>
        <v/>
      </c>
      <c r="C1581" s="914"/>
      <c r="D1581" s="914"/>
      <c r="E1581" s="914"/>
      <c r="F1581" s="915"/>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5" customHeight="1" thickBot="1">
      <c r="A1582" s="635">
        <v>1571</v>
      </c>
      <c r="B1582" s="913" t="str">
        <f>IF(基本情報入力シート!B1610="","",基本情報入力シート!B1610)</f>
        <v/>
      </c>
      <c r="C1582" s="914"/>
      <c r="D1582" s="914"/>
      <c r="E1582" s="914"/>
      <c r="F1582" s="915"/>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5" customHeight="1" thickBot="1">
      <c r="A1583" s="635">
        <v>1572</v>
      </c>
      <c r="B1583" s="913" t="str">
        <f>IF(基本情報入力シート!B1611="","",基本情報入力シート!B1611)</f>
        <v/>
      </c>
      <c r="C1583" s="914"/>
      <c r="D1583" s="914"/>
      <c r="E1583" s="914"/>
      <c r="F1583" s="915"/>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5" customHeight="1" thickBot="1">
      <c r="A1584" s="635">
        <v>1573</v>
      </c>
      <c r="B1584" s="913" t="str">
        <f>IF(基本情報入力シート!B1612="","",基本情報入力シート!B1612)</f>
        <v/>
      </c>
      <c r="C1584" s="914"/>
      <c r="D1584" s="914"/>
      <c r="E1584" s="914"/>
      <c r="F1584" s="915"/>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5" customHeight="1" thickBot="1">
      <c r="A1585" s="635">
        <v>1574</v>
      </c>
      <c r="B1585" s="913" t="str">
        <f>IF(基本情報入力シート!B1613="","",基本情報入力シート!B1613)</f>
        <v/>
      </c>
      <c r="C1585" s="914"/>
      <c r="D1585" s="914"/>
      <c r="E1585" s="914"/>
      <c r="F1585" s="915"/>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5" customHeight="1" thickBot="1">
      <c r="A1586" s="635">
        <v>1575</v>
      </c>
      <c r="B1586" s="913" t="str">
        <f>IF(基本情報入力シート!B1614="","",基本情報入力シート!B1614)</f>
        <v/>
      </c>
      <c r="C1586" s="914"/>
      <c r="D1586" s="914"/>
      <c r="E1586" s="914"/>
      <c r="F1586" s="915"/>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5" customHeight="1" thickBot="1">
      <c r="A1587" s="635">
        <v>1576</v>
      </c>
      <c r="B1587" s="913" t="str">
        <f>IF(基本情報入力シート!B1615="","",基本情報入力シート!B1615)</f>
        <v/>
      </c>
      <c r="C1587" s="914"/>
      <c r="D1587" s="914"/>
      <c r="E1587" s="914"/>
      <c r="F1587" s="915"/>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5" customHeight="1" thickBot="1">
      <c r="A1588" s="635">
        <v>1577</v>
      </c>
      <c r="B1588" s="913" t="str">
        <f>IF(基本情報入力シート!B1616="","",基本情報入力シート!B1616)</f>
        <v/>
      </c>
      <c r="C1588" s="914"/>
      <c r="D1588" s="914"/>
      <c r="E1588" s="914"/>
      <c r="F1588" s="915"/>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5" customHeight="1" thickBot="1">
      <c r="A1589" s="635">
        <v>1578</v>
      </c>
      <c r="B1589" s="913" t="str">
        <f>IF(基本情報入力シート!B1617="","",基本情報入力シート!B1617)</f>
        <v/>
      </c>
      <c r="C1589" s="914"/>
      <c r="D1589" s="914"/>
      <c r="E1589" s="914"/>
      <c r="F1589" s="915"/>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5" customHeight="1" thickBot="1">
      <c r="A1590" s="635">
        <v>1579</v>
      </c>
      <c r="B1590" s="913" t="str">
        <f>IF(基本情報入力シート!B1618="","",基本情報入力シート!B1618)</f>
        <v/>
      </c>
      <c r="C1590" s="914"/>
      <c r="D1590" s="914"/>
      <c r="E1590" s="914"/>
      <c r="F1590" s="915"/>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5" customHeight="1" thickBot="1">
      <c r="A1591" s="635">
        <v>1580</v>
      </c>
      <c r="B1591" s="913" t="str">
        <f>IF(基本情報入力シート!B1619="","",基本情報入力シート!B1619)</f>
        <v/>
      </c>
      <c r="C1591" s="914"/>
      <c r="D1591" s="914"/>
      <c r="E1591" s="914"/>
      <c r="F1591" s="915"/>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5" customHeight="1" thickBot="1">
      <c r="A1592" s="635">
        <v>1581</v>
      </c>
      <c r="B1592" s="913" t="str">
        <f>IF(基本情報入力シート!B1620="","",基本情報入力シート!B1620)</f>
        <v/>
      </c>
      <c r="C1592" s="914"/>
      <c r="D1592" s="914"/>
      <c r="E1592" s="914"/>
      <c r="F1592" s="915"/>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5" customHeight="1" thickBot="1">
      <c r="A1593" s="635">
        <v>1582</v>
      </c>
      <c r="B1593" s="913" t="str">
        <f>IF(基本情報入力シート!B1621="","",基本情報入力シート!B1621)</f>
        <v/>
      </c>
      <c r="C1593" s="914"/>
      <c r="D1593" s="914"/>
      <c r="E1593" s="914"/>
      <c r="F1593" s="915"/>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5" customHeight="1" thickBot="1">
      <c r="A1594" s="635">
        <v>1583</v>
      </c>
      <c r="B1594" s="913" t="str">
        <f>IF(基本情報入力シート!B1622="","",基本情報入力シート!B1622)</f>
        <v/>
      </c>
      <c r="C1594" s="914"/>
      <c r="D1594" s="914"/>
      <c r="E1594" s="914"/>
      <c r="F1594" s="915"/>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5" customHeight="1" thickBot="1">
      <c r="A1595" s="635">
        <v>1584</v>
      </c>
      <c r="B1595" s="913" t="str">
        <f>IF(基本情報入力シート!B1623="","",基本情報入力シート!B1623)</f>
        <v/>
      </c>
      <c r="C1595" s="914"/>
      <c r="D1595" s="914"/>
      <c r="E1595" s="914"/>
      <c r="F1595" s="915"/>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5" customHeight="1" thickBot="1">
      <c r="A1596" s="635">
        <v>1585</v>
      </c>
      <c r="B1596" s="913" t="str">
        <f>IF(基本情報入力シート!B1624="","",基本情報入力シート!B1624)</f>
        <v/>
      </c>
      <c r="C1596" s="914"/>
      <c r="D1596" s="914"/>
      <c r="E1596" s="914"/>
      <c r="F1596" s="915"/>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5" customHeight="1" thickBot="1">
      <c r="A1597" s="635">
        <v>1586</v>
      </c>
      <c r="B1597" s="913" t="str">
        <f>IF(基本情報入力シート!B1625="","",基本情報入力シート!B1625)</f>
        <v/>
      </c>
      <c r="C1597" s="914"/>
      <c r="D1597" s="914"/>
      <c r="E1597" s="914"/>
      <c r="F1597" s="915"/>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5" customHeight="1" thickBot="1">
      <c r="A1598" s="635">
        <v>1587</v>
      </c>
      <c r="B1598" s="913" t="str">
        <f>IF(基本情報入力シート!B1626="","",基本情報入力シート!B1626)</f>
        <v/>
      </c>
      <c r="C1598" s="914"/>
      <c r="D1598" s="914"/>
      <c r="E1598" s="914"/>
      <c r="F1598" s="915"/>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5" customHeight="1" thickBot="1">
      <c r="A1599" s="635">
        <v>1588</v>
      </c>
      <c r="B1599" s="913" t="str">
        <f>IF(基本情報入力シート!B1627="","",基本情報入力シート!B1627)</f>
        <v/>
      </c>
      <c r="C1599" s="914"/>
      <c r="D1599" s="914"/>
      <c r="E1599" s="914"/>
      <c r="F1599" s="915"/>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5" customHeight="1" thickBot="1">
      <c r="A1600" s="635">
        <v>1589</v>
      </c>
      <c r="B1600" s="913" t="str">
        <f>IF(基本情報入力シート!B1628="","",基本情報入力シート!B1628)</f>
        <v/>
      </c>
      <c r="C1600" s="914"/>
      <c r="D1600" s="914"/>
      <c r="E1600" s="914"/>
      <c r="F1600" s="915"/>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5" customHeight="1" thickBot="1">
      <c r="A1601" s="635">
        <v>1590</v>
      </c>
      <c r="B1601" s="913" t="str">
        <f>IF(基本情報入力シート!B1629="","",基本情報入力シート!B1629)</f>
        <v/>
      </c>
      <c r="C1601" s="914"/>
      <c r="D1601" s="914"/>
      <c r="E1601" s="914"/>
      <c r="F1601" s="915"/>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5" customHeight="1" thickBot="1">
      <c r="A1602" s="635">
        <v>1591</v>
      </c>
      <c r="B1602" s="913" t="str">
        <f>IF(基本情報入力シート!B1630="","",基本情報入力シート!B1630)</f>
        <v/>
      </c>
      <c r="C1602" s="914"/>
      <c r="D1602" s="914"/>
      <c r="E1602" s="914"/>
      <c r="F1602" s="915"/>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5" customHeight="1" thickBot="1">
      <c r="A1603" s="635">
        <v>1592</v>
      </c>
      <c r="B1603" s="913" t="str">
        <f>IF(基本情報入力シート!B1631="","",基本情報入力シート!B1631)</f>
        <v/>
      </c>
      <c r="C1603" s="914"/>
      <c r="D1603" s="914"/>
      <c r="E1603" s="914"/>
      <c r="F1603" s="915"/>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5" customHeight="1" thickBot="1">
      <c r="A1604" s="635">
        <v>1593</v>
      </c>
      <c r="B1604" s="913" t="str">
        <f>IF(基本情報入力シート!B1632="","",基本情報入力シート!B1632)</f>
        <v/>
      </c>
      <c r="C1604" s="914"/>
      <c r="D1604" s="914"/>
      <c r="E1604" s="914"/>
      <c r="F1604" s="915"/>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5" customHeight="1" thickBot="1">
      <c r="A1605" s="635">
        <v>1594</v>
      </c>
      <c r="B1605" s="913" t="str">
        <f>IF(基本情報入力シート!B1633="","",基本情報入力シート!B1633)</f>
        <v/>
      </c>
      <c r="C1605" s="914"/>
      <c r="D1605" s="914"/>
      <c r="E1605" s="914"/>
      <c r="F1605" s="915"/>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5" customHeight="1" thickBot="1">
      <c r="A1606" s="635">
        <v>1595</v>
      </c>
      <c r="B1606" s="913" t="str">
        <f>IF(基本情報入力シート!B1634="","",基本情報入力シート!B1634)</f>
        <v/>
      </c>
      <c r="C1606" s="914"/>
      <c r="D1606" s="914"/>
      <c r="E1606" s="914"/>
      <c r="F1606" s="915"/>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5" customHeight="1" thickBot="1">
      <c r="A1607" s="635">
        <v>1596</v>
      </c>
      <c r="B1607" s="913" t="str">
        <f>IF(基本情報入力シート!B1635="","",基本情報入力シート!B1635)</f>
        <v/>
      </c>
      <c r="C1607" s="914"/>
      <c r="D1607" s="914"/>
      <c r="E1607" s="914"/>
      <c r="F1607" s="915"/>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5" customHeight="1" thickBot="1">
      <c r="A1608" s="635">
        <v>1597</v>
      </c>
      <c r="B1608" s="913" t="str">
        <f>IF(基本情報入力シート!B1636="","",基本情報入力シート!B1636)</f>
        <v/>
      </c>
      <c r="C1608" s="914"/>
      <c r="D1608" s="914"/>
      <c r="E1608" s="914"/>
      <c r="F1608" s="915"/>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5" customHeight="1" thickBot="1">
      <c r="A1609" s="635">
        <v>1598</v>
      </c>
      <c r="B1609" s="913" t="str">
        <f>IF(基本情報入力シート!B1637="","",基本情報入力シート!B1637)</f>
        <v/>
      </c>
      <c r="C1609" s="914"/>
      <c r="D1609" s="914"/>
      <c r="E1609" s="914"/>
      <c r="F1609" s="915"/>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5" customHeight="1" thickBot="1">
      <c r="A1610" s="635">
        <v>1599</v>
      </c>
      <c r="B1610" s="913" t="str">
        <f>IF(基本情報入力シート!B1638="","",基本情報入力シート!B1638)</f>
        <v/>
      </c>
      <c r="C1610" s="914"/>
      <c r="D1610" s="914"/>
      <c r="E1610" s="914"/>
      <c r="F1610" s="915"/>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5" customHeight="1" thickBot="1">
      <c r="A1611" s="635">
        <v>1600</v>
      </c>
      <c r="B1611" s="913" t="str">
        <f>IF(基本情報入力シート!B1639="","",基本情報入力シート!B1639)</f>
        <v/>
      </c>
      <c r="C1611" s="914"/>
      <c r="D1611" s="914"/>
      <c r="E1611" s="914"/>
      <c r="F1611" s="915"/>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5" customHeight="1" thickBot="1">
      <c r="A1612" s="635">
        <v>1601</v>
      </c>
      <c r="B1612" s="913" t="str">
        <f>IF(基本情報入力シート!B1640="","",基本情報入力シート!B1640)</f>
        <v/>
      </c>
      <c r="C1612" s="914"/>
      <c r="D1612" s="914"/>
      <c r="E1612" s="914"/>
      <c r="F1612" s="915"/>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5" customHeight="1" thickBot="1">
      <c r="A1613" s="635">
        <v>1602</v>
      </c>
      <c r="B1613" s="913" t="str">
        <f>IF(基本情報入力シート!B1641="","",基本情報入力シート!B1641)</f>
        <v/>
      </c>
      <c r="C1613" s="914"/>
      <c r="D1613" s="914"/>
      <c r="E1613" s="914"/>
      <c r="F1613" s="915"/>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5" customHeight="1" thickBot="1">
      <c r="A1614" s="635">
        <v>1603</v>
      </c>
      <c r="B1614" s="913" t="str">
        <f>IF(基本情報入力シート!B1642="","",基本情報入力シート!B1642)</f>
        <v/>
      </c>
      <c r="C1614" s="914"/>
      <c r="D1614" s="914"/>
      <c r="E1614" s="914"/>
      <c r="F1614" s="915"/>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5" customHeight="1" thickBot="1">
      <c r="A1615" s="635">
        <v>1604</v>
      </c>
      <c r="B1615" s="913" t="str">
        <f>IF(基本情報入力シート!B1643="","",基本情報入力シート!B1643)</f>
        <v/>
      </c>
      <c r="C1615" s="914"/>
      <c r="D1615" s="914"/>
      <c r="E1615" s="914"/>
      <c r="F1615" s="915"/>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5" customHeight="1" thickBot="1">
      <c r="A1616" s="635">
        <v>1605</v>
      </c>
      <c r="B1616" s="913" t="str">
        <f>IF(基本情報入力シート!B1644="","",基本情報入力シート!B1644)</f>
        <v/>
      </c>
      <c r="C1616" s="914"/>
      <c r="D1616" s="914"/>
      <c r="E1616" s="914"/>
      <c r="F1616" s="915"/>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5" customHeight="1" thickBot="1">
      <c r="A1617" s="635">
        <v>1606</v>
      </c>
      <c r="B1617" s="913" t="str">
        <f>IF(基本情報入力シート!B1645="","",基本情報入力シート!B1645)</f>
        <v/>
      </c>
      <c r="C1617" s="914"/>
      <c r="D1617" s="914"/>
      <c r="E1617" s="914"/>
      <c r="F1617" s="915"/>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5" customHeight="1" thickBot="1">
      <c r="A1618" s="635">
        <v>1607</v>
      </c>
      <c r="B1618" s="913" t="str">
        <f>IF(基本情報入力シート!B1646="","",基本情報入力シート!B1646)</f>
        <v/>
      </c>
      <c r="C1618" s="914"/>
      <c r="D1618" s="914"/>
      <c r="E1618" s="914"/>
      <c r="F1618" s="915"/>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5" customHeight="1" thickBot="1">
      <c r="A1619" s="635">
        <v>1608</v>
      </c>
      <c r="B1619" s="913" t="str">
        <f>IF(基本情報入力シート!B1647="","",基本情報入力シート!B1647)</f>
        <v/>
      </c>
      <c r="C1619" s="914"/>
      <c r="D1619" s="914"/>
      <c r="E1619" s="914"/>
      <c r="F1619" s="915"/>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5" customHeight="1" thickBot="1">
      <c r="A1620" s="635">
        <v>1609</v>
      </c>
      <c r="B1620" s="913" t="str">
        <f>IF(基本情報入力シート!B1648="","",基本情報入力シート!B1648)</f>
        <v/>
      </c>
      <c r="C1620" s="914"/>
      <c r="D1620" s="914"/>
      <c r="E1620" s="914"/>
      <c r="F1620" s="915"/>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5" customHeight="1" thickBot="1">
      <c r="A1621" s="635">
        <v>1610</v>
      </c>
      <c r="B1621" s="913" t="str">
        <f>IF(基本情報入力シート!B1649="","",基本情報入力シート!B1649)</f>
        <v/>
      </c>
      <c r="C1621" s="914"/>
      <c r="D1621" s="914"/>
      <c r="E1621" s="914"/>
      <c r="F1621" s="915"/>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5" customHeight="1" thickBot="1">
      <c r="A1622" s="635">
        <v>1611</v>
      </c>
      <c r="B1622" s="913" t="str">
        <f>IF(基本情報入力シート!B1650="","",基本情報入力シート!B1650)</f>
        <v/>
      </c>
      <c r="C1622" s="914"/>
      <c r="D1622" s="914"/>
      <c r="E1622" s="914"/>
      <c r="F1622" s="915"/>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5" customHeight="1" thickBot="1">
      <c r="A1623" s="635">
        <v>1612</v>
      </c>
      <c r="B1623" s="913" t="str">
        <f>IF(基本情報入力シート!B1651="","",基本情報入力シート!B1651)</f>
        <v/>
      </c>
      <c r="C1623" s="914"/>
      <c r="D1623" s="914"/>
      <c r="E1623" s="914"/>
      <c r="F1623" s="915"/>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5" customHeight="1" thickBot="1">
      <c r="A1624" s="635">
        <v>1613</v>
      </c>
      <c r="B1624" s="913" t="str">
        <f>IF(基本情報入力シート!B1652="","",基本情報入力シート!B1652)</f>
        <v/>
      </c>
      <c r="C1624" s="914"/>
      <c r="D1624" s="914"/>
      <c r="E1624" s="914"/>
      <c r="F1624" s="915"/>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5" customHeight="1" thickBot="1">
      <c r="A1625" s="635">
        <v>1614</v>
      </c>
      <c r="B1625" s="913" t="str">
        <f>IF(基本情報入力シート!B1653="","",基本情報入力シート!B1653)</f>
        <v/>
      </c>
      <c r="C1625" s="914"/>
      <c r="D1625" s="914"/>
      <c r="E1625" s="914"/>
      <c r="F1625" s="915"/>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5" customHeight="1" thickBot="1">
      <c r="A1626" s="635">
        <v>1615</v>
      </c>
      <c r="B1626" s="913" t="str">
        <f>IF(基本情報入力シート!B1654="","",基本情報入力シート!B1654)</f>
        <v/>
      </c>
      <c r="C1626" s="914"/>
      <c r="D1626" s="914"/>
      <c r="E1626" s="914"/>
      <c r="F1626" s="915"/>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5" customHeight="1" thickBot="1">
      <c r="A1627" s="635">
        <v>1616</v>
      </c>
      <c r="B1627" s="913" t="str">
        <f>IF(基本情報入力シート!B1655="","",基本情報入力シート!B1655)</f>
        <v/>
      </c>
      <c r="C1627" s="914"/>
      <c r="D1627" s="914"/>
      <c r="E1627" s="914"/>
      <c r="F1627" s="915"/>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5" customHeight="1" thickBot="1">
      <c r="A1628" s="635">
        <v>1617</v>
      </c>
      <c r="B1628" s="913" t="str">
        <f>IF(基本情報入力シート!B1656="","",基本情報入力シート!B1656)</f>
        <v/>
      </c>
      <c r="C1628" s="914"/>
      <c r="D1628" s="914"/>
      <c r="E1628" s="914"/>
      <c r="F1628" s="915"/>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5" customHeight="1" thickBot="1">
      <c r="A1629" s="635">
        <v>1618</v>
      </c>
      <c r="B1629" s="913" t="str">
        <f>IF(基本情報入力シート!B1657="","",基本情報入力シート!B1657)</f>
        <v/>
      </c>
      <c r="C1629" s="914"/>
      <c r="D1629" s="914"/>
      <c r="E1629" s="914"/>
      <c r="F1629" s="915"/>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5" customHeight="1" thickBot="1">
      <c r="A1630" s="635">
        <v>1619</v>
      </c>
      <c r="B1630" s="913" t="str">
        <f>IF(基本情報入力シート!B1658="","",基本情報入力シート!B1658)</f>
        <v/>
      </c>
      <c r="C1630" s="914"/>
      <c r="D1630" s="914"/>
      <c r="E1630" s="914"/>
      <c r="F1630" s="915"/>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5" customHeight="1" thickBot="1">
      <c r="A1631" s="635">
        <v>1620</v>
      </c>
      <c r="B1631" s="913" t="str">
        <f>IF(基本情報入力シート!B1659="","",基本情報入力シート!B1659)</f>
        <v/>
      </c>
      <c r="C1631" s="914"/>
      <c r="D1631" s="914"/>
      <c r="E1631" s="914"/>
      <c r="F1631" s="915"/>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5" customHeight="1" thickBot="1">
      <c r="A1632" s="635">
        <v>1621</v>
      </c>
      <c r="B1632" s="913" t="str">
        <f>IF(基本情報入力シート!B1660="","",基本情報入力シート!B1660)</f>
        <v/>
      </c>
      <c r="C1632" s="914"/>
      <c r="D1632" s="914"/>
      <c r="E1632" s="914"/>
      <c r="F1632" s="915"/>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5" customHeight="1" thickBot="1">
      <c r="A1633" s="635">
        <v>1622</v>
      </c>
      <c r="B1633" s="913" t="str">
        <f>IF(基本情報入力シート!B1661="","",基本情報入力シート!B1661)</f>
        <v/>
      </c>
      <c r="C1633" s="914"/>
      <c r="D1633" s="914"/>
      <c r="E1633" s="914"/>
      <c r="F1633" s="915"/>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5" customHeight="1" thickBot="1">
      <c r="A1634" s="635">
        <v>1623</v>
      </c>
      <c r="B1634" s="913" t="str">
        <f>IF(基本情報入力シート!B1662="","",基本情報入力シート!B1662)</f>
        <v/>
      </c>
      <c r="C1634" s="914"/>
      <c r="D1634" s="914"/>
      <c r="E1634" s="914"/>
      <c r="F1634" s="915"/>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5" customHeight="1" thickBot="1">
      <c r="A1635" s="635">
        <v>1624</v>
      </c>
      <c r="B1635" s="913" t="str">
        <f>IF(基本情報入力シート!B1663="","",基本情報入力シート!B1663)</f>
        <v/>
      </c>
      <c r="C1635" s="914"/>
      <c r="D1635" s="914"/>
      <c r="E1635" s="914"/>
      <c r="F1635" s="915"/>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5" customHeight="1" thickBot="1">
      <c r="A1636" s="635">
        <v>1625</v>
      </c>
      <c r="B1636" s="913" t="str">
        <f>IF(基本情報入力シート!B1664="","",基本情報入力シート!B1664)</f>
        <v/>
      </c>
      <c r="C1636" s="914"/>
      <c r="D1636" s="914"/>
      <c r="E1636" s="914"/>
      <c r="F1636" s="915"/>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5" customHeight="1" thickBot="1">
      <c r="A1637" s="635">
        <v>1626</v>
      </c>
      <c r="B1637" s="913" t="str">
        <f>IF(基本情報入力シート!B1665="","",基本情報入力シート!B1665)</f>
        <v/>
      </c>
      <c r="C1637" s="914"/>
      <c r="D1637" s="914"/>
      <c r="E1637" s="914"/>
      <c r="F1637" s="915"/>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5" customHeight="1" thickBot="1">
      <c r="A1638" s="635">
        <v>1627</v>
      </c>
      <c r="B1638" s="913" t="str">
        <f>IF(基本情報入力シート!B1666="","",基本情報入力シート!B1666)</f>
        <v/>
      </c>
      <c r="C1638" s="914"/>
      <c r="D1638" s="914"/>
      <c r="E1638" s="914"/>
      <c r="F1638" s="915"/>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5" customHeight="1" thickBot="1">
      <c r="A1639" s="635">
        <v>1628</v>
      </c>
      <c r="B1639" s="913" t="str">
        <f>IF(基本情報入力シート!B1667="","",基本情報入力シート!B1667)</f>
        <v/>
      </c>
      <c r="C1639" s="914"/>
      <c r="D1639" s="914"/>
      <c r="E1639" s="914"/>
      <c r="F1639" s="915"/>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5" customHeight="1" thickBot="1">
      <c r="A1640" s="635">
        <v>1629</v>
      </c>
      <c r="B1640" s="913" t="str">
        <f>IF(基本情報入力シート!B1668="","",基本情報入力シート!B1668)</f>
        <v/>
      </c>
      <c r="C1640" s="914"/>
      <c r="D1640" s="914"/>
      <c r="E1640" s="914"/>
      <c r="F1640" s="915"/>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5" customHeight="1" thickBot="1">
      <c r="A1641" s="635">
        <v>1630</v>
      </c>
      <c r="B1641" s="913" t="str">
        <f>IF(基本情報入力シート!B1669="","",基本情報入力シート!B1669)</f>
        <v/>
      </c>
      <c r="C1641" s="914"/>
      <c r="D1641" s="914"/>
      <c r="E1641" s="914"/>
      <c r="F1641" s="915"/>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5" customHeight="1" thickBot="1">
      <c r="A1642" s="635">
        <v>1631</v>
      </c>
      <c r="B1642" s="913" t="str">
        <f>IF(基本情報入力シート!B1670="","",基本情報入力シート!B1670)</f>
        <v/>
      </c>
      <c r="C1642" s="914"/>
      <c r="D1642" s="914"/>
      <c r="E1642" s="914"/>
      <c r="F1642" s="915"/>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5" customHeight="1" thickBot="1">
      <c r="A1643" s="635">
        <v>1632</v>
      </c>
      <c r="B1643" s="913" t="str">
        <f>IF(基本情報入力シート!B1671="","",基本情報入力シート!B1671)</f>
        <v/>
      </c>
      <c r="C1643" s="914"/>
      <c r="D1643" s="914"/>
      <c r="E1643" s="914"/>
      <c r="F1643" s="915"/>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5" customHeight="1" thickBot="1">
      <c r="A1644" s="635">
        <v>1633</v>
      </c>
      <c r="B1644" s="913" t="str">
        <f>IF(基本情報入力シート!B1672="","",基本情報入力シート!B1672)</f>
        <v/>
      </c>
      <c r="C1644" s="914"/>
      <c r="D1644" s="914"/>
      <c r="E1644" s="914"/>
      <c r="F1644" s="915"/>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5" customHeight="1" thickBot="1">
      <c r="A1645" s="635">
        <v>1634</v>
      </c>
      <c r="B1645" s="913" t="str">
        <f>IF(基本情報入力シート!B1673="","",基本情報入力シート!B1673)</f>
        <v/>
      </c>
      <c r="C1645" s="914"/>
      <c r="D1645" s="914"/>
      <c r="E1645" s="914"/>
      <c r="F1645" s="915"/>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5" customHeight="1" thickBot="1">
      <c r="A1646" s="635">
        <v>1635</v>
      </c>
      <c r="B1646" s="913" t="str">
        <f>IF(基本情報入力シート!B1674="","",基本情報入力シート!B1674)</f>
        <v/>
      </c>
      <c r="C1646" s="914"/>
      <c r="D1646" s="914"/>
      <c r="E1646" s="914"/>
      <c r="F1646" s="915"/>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5" customHeight="1" thickBot="1">
      <c r="A1647" s="635">
        <v>1636</v>
      </c>
      <c r="B1647" s="913" t="str">
        <f>IF(基本情報入力シート!B1675="","",基本情報入力シート!B1675)</f>
        <v/>
      </c>
      <c r="C1647" s="914"/>
      <c r="D1647" s="914"/>
      <c r="E1647" s="914"/>
      <c r="F1647" s="915"/>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5" customHeight="1" thickBot="1">
      <c r="A1648" s="635">
        <v>1637</v>
      </c>
      <c r="B1648" s="913" t="str">
        <f>IF(基本情報入力シート!B1676="","",基本情報入力シート!B1676)</f>
        <v/>
      </c>
      <c r="C1648" s="914"/>
      <c r="D1648" s="914"/>
      <c r="E1648" s="914"/>
      <c r="F1648" s="915"/>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5" customHeight="1" thickBot="1">
      <c r="A1649" s="635">
        <v>1638</v>
      </c>
      <c r="B1649" s="913" t="str">
        <f>IF(基本情報入力シート!B1677="","",基本情報入力シート!B1677)</f>
        <v/>
      </c>
      <c r="C1649" s="914"/>
      <c r="D1649" s="914"/>
      <c r="E1649" s="914"/>
      <c r="F1649" s="915"/>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5" customHeight="1" thickBot="1">
      <c r="A1650" s="635">
        <v>1639</v>
      </c>
      <c r="B1650" s="913" t="str">
        <f>IF(基本情報入力シート!B1678="","",基本情報入力シート!B1678)</f>
        <v/>
      </c>
      <c r="C1650" s="914"/>
      <c r="D1650" s="914"/>
      <c r="E1650" s="914"/>
      <c r="F1650" s="915"/>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5" customHeight="1" thickBot="1">
      <c r="A1651" s="635">
        <v>1640</v>
      </c>
      <c r="B1651" s="913" t="str">
        <f>IF(基本情報入力シート!B1679="","",基本情報入力シート!B1679)</f>
        <v/>
      </c>
      <c r="C1651" s="914"/>
      <c r="D1651" s="914"/>
      <c r="E1651" s="914"/>
      <c r="F1651" s="915"/>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5" customHeight="1" thickBot="1">
      <c r="A1652" s="635">
        <v>1641</v>
      </c>
      <c r="B1652" s="913" t="str">
        <f>IF(基本情報入力シート!B1680="","",基本情報入力シート!B1680)</f>
        <v/>
      </c>
      <c r="C1652" s="914"/>
      <c r="D1652" s="914"/>
      <c r="E1652" s="914"/>
      <c r="F1652" s="915"/>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5" customHeight="1" thickBot="1">
      <c r="A1653" s="635">
        <v>1642</v>
      </c>
      <c r="B1653" s="913" t="str">
        <f>IF(基本情報入力シート!B1681="","",基本情報入力シート!B1681)</f>
        <v/>
      </c>
      <c r="C1653" s="914"/>
      <c r="D1653" s="914"/>
      <c r="E1653" s="914"/>
      <c r="F1653" s="915"/>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5" customHeight="1" thickBot="1">
      <c r="A1654" s="635">
        <v>1643</v>
      </c>
      <c r="B1654" s="913" t="str">
        <f>IF(基本情報入力シート!B1682="","",基本情報入力シート!B1682)</f>
        <v/>
      </c>
      <c r="C1654" s="914"/>
      <c r="D1654" s="914"/>
      <c r="E1654" s="914"/>
      <c r="F1654" s="915"/>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5" customHeight="1" thickBot="1">
      <c r="A1655" s="635">
        <v>1644</v>
      </c>
      <c r="B1655" s="913" t="str">
        <f>IF(基本情報入力シート!B1683="","",基本情報入力シート!B1683)</f>
        <v/>
      </c>
      <c r="C1655" s="914"/>
      <c r="D1655" s="914"/>
      <c r="E1655" s="914"/>
      <c r="F1655" s="915"/>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5" customHeight="1" thickBot="1">
      <c r="A1656" s="635">
        <v>1645</v>
      </c>
      <c r="B1656" s="913" t="str">
        <f>IF(基本情報入力シート!B1684="","",基本情報入力シート!B1684)</f>
        <v/>
      </c>
      <c r="C1656" s="914"/>
      <c r="D1656" s="914"/>
      <c r="E1656" s="914"/>
      <c r="F1656" s="915"/>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5" customHeight="1" thickBot="1">
      <c r="A1657" s="635">
        <v>1646</v>
      </c>
      <c r="B1657" s="913" t="str">
        <f>IF(基本情報入力シート!B1685="","",基本情報入力シート!B1685)</f>
        <v/>
      </c>
      <c r="C1657" s="914"/>
      <c r="D1657" s="914"/>
      <c r="E1657" s="914"/>
      <c r="F1657" s="915"/>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5" customHeight="1" thickBot="1">
      <c r="A1658" s="635">
        <v>1647</v>
      </c>
      <c r="B1658" s="913" t="str">
        <f>IF(基本情報入力シート!B1686="","",基本情報入力シート!B1686)</f>
        <v/>
      </c>
      <c r="C1658" s="914"/>
      <c r="D1658" s="914"/>
      <c r="E1658" s="914"/>
      <c r="F1658" s="915"/>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5" customHeight="1" thickBot="1">
      <c r="A1659" s="635">
        <v>1648</v>
      </c>
      <c r="B1659" s="913" t="str">
        <f>IF(基本情報入力シート!B1687="","",基本情報入力シート!B1687)</f>
        <v/>
      </c>
      <c r="C1659" s="914"/>
      <c r="D1659" s="914"/>
      <c r="E1659" s="914"/>
      <c r="F1659" s="915"/>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5" customHeight="1" thickBot="1">
      <c r="A1660" s="635">
        <v>1649</v>
      </c>
      <c r="B1660" s="913" t="str">
        <f>IF(基本情報入力シート!B1688="","",基本情報入力シート!B1688)</f>
        <v/>
      </c>
      <c r="C1660" s="914"/>
      <c r="D1660" s="914"/>
      <c r="E1660" s="914"/>
      <c r="F1660" s="915"/>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5" customHeight="1" thickBot="1">
      <c r="A1661" s="635">
        <v>1650</v>
      </c>
      <c r="B1661" s="913" t="str">
        <f>IF(基本情報入力シート!B1689="","",基本情報入力シート!B1689)</f>
        <v/>
      </c>
      <c r="C1661" s="914"/>
      <c r="D1661" s="914"/>
      <c r="E1661" s="914"/>
      <c r="F1661" s="915"/>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5" customHeight="1" thickBot="1">
      <c r="A1662" s="635">
        <v>1651</v>
      </c>
      <c r="B1662" s="913" t="str">
        <f>IF(基本情報入力シート!B1690="","",基本情報入力シート!B1690)</f>
        <v/>
      </c>
      <c r="C1662" s="914"/>
      <c r="D1662" s="914"/>
      <c r="E1662" s="914"/>
      <c r="F1662" s="915"/>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5" customHeight="1" thickBot="1">
      <c r="A1663" s="635">
        <v>1652</v>
      </c>
      <c r="B1663" s="913" t="str">
        <f>IF(基本情報入力シート!B1691="","",基本情報入力シート!B1691)</f>
        <v/>
      </c>
      <c r="C1663" s="914"/>
      <c r="D1663" s="914"/>
      <c r="E1663" s="914"/>
      <c r="F1663" s="915"/>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5" customHeight="1" thickBot="1">
      <c r="A1664" s="635">
        <v>1653</v>
      </c>
      <c r="B1664" s="913" t="str">
        <f>IF(基本情報入力シート!B1692="","",基本情報入力シート!B1692)</f>
        <v/>
      </c>
      <c r="C1664" s="914"/>
      <c r="D1664" s="914"/>
      <c r="E1664" s="914"/>
      <c r="F1664" s="915"/>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5" customHeight="1" thickBot="1">
      <c r="A1665" s="635">
        <v>1654</v>
      </c>
      <c r="B1665" s="913" t="str">
        <f>IF(基本情報入力シート!B1693="","",基本情報入力シート!B1693)</f>
        <v/>
      </c>
      <c r="C1665" s="914"/>
      <c r="D1665" s="914"/>
      <c r="E1665" s="914"/>
      <c r="F1665" s="915"/>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5" customHeight="1" thickBot="1">
      <c r="A1666" s="635">
        <v>1655</v>
      </c>
      <c r="B1666" s="913" t="str">
        <f>IF(基本情報入力シート!B1694="","",基本情報入力シート!B1694)</f>
        <v/>
      </c>
      <c r="C1666" s="914"/>
      <c r="D1666" s="914"/>
      <c r="E1666" s="914"/>
      <c r="F1666" s="915"/>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5" customHeight="1" thickBot="1">
      <c r="A1667" s="635">
        <v>1656</v>
      </c>
      <c r="B1667" s="913" t="str">
        <f>IF(基本情報入力シート!B1695="","",基本情報入力シート!B1695)</f>
        <v/>
      </c>
      <c r="C1667" s="914"/>
      <c r="D1667" s="914"/>
      <c r="E1667" s="914"/>
      <c r="F1667" s="915"/>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5" customHeight="1" thickBot="1">
      <c r="A1668" s="635">
        <v>1657</v>
      </c>
      <c r="B1668" s="913" t="str">
        <f>IF(基本情報入力シート!B1696="","",基本情報入力シート!B1696)</f>
        <v/>
      </c>
      <c r="C1668" s="914"/>
      <c r="D1668" s="914"/>
      <c r="E1668" s="914"/>
      <c r="F1668" s="915"/>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5" customHeight="1" thickBot="1">
      <c r="A1669" s="635">
        <v>1658</v>
      </c>
      <c r="B1669" s="913" t="str">
        <f>IF(基本情報入力シート!B1697="","",基本情報入力シート!B1697)</f>
        <v/>
      </c>
      <c r="C1669" s="914"/>
      <c r="D1669" s="914"/>
      <c r="E1669" s="914"/>
      <c r="F1669" s="915"/>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5" customHeight="1" thickBot="1">
      <c r="A1670" s="635">
        <v>1659</v>
      </c>
      <c r="B1670" s="913" t="str">
        <f>IF(基本情報入力シート!B1698="","",基本情報入力シート!B1698)</f>
        <v/>
      </c>
      <c r="C1670" s="914"/>
      <c r="D1670" s="914"/>
      <c r="E1670" s="914"/>
      <c r="F1670" s="915"/>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5" customHeight="1" thickBot="1">
      <c r="A1671" s="635">
        <v>1660</v>
      </c>
      <c r="B1671" s="913" t="str">
        <f>IF(基本情報入力シート!B1699="","",基本情報入力シート!B1699)</f>
        <v/>
      </c>
      <c r="C1671" s="914"/>
      <c r="D1671" s="914"/>
      <c r="E1671" s="914"/>
      <c r="F1671" s="915"/>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5" customHeight="1" thickBot="1">
      <c r="A1672" s="635">
        <v>1661</v>
      </c>
      <c r="B1672" s="913" t="str">
        <f>IF(基本情報入力シート!B1700="","",基本情報入力シート!B1700)</f>
        <v/>
      </c>
      <c r="C1672" s="914"/>
      <c r="D1672" s="914"/>
      <c r="E1672" s="914"/>
      <c r="F1672" s="915"/>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5" customHeight="1" thickBot="1">
      <c r="A1673" s="635">
        <v>1662</v>
      </c>
      <c r="B1673" s="913" t="str">
        <f>IF(基本情報入力シート!B1701="","",基本情報入力シート!B1701)</f>
        <v/>
      </c>
      <c r="C1673" s="914"/>
      <c r="D1673" s="914"/>
      <c r="E1673" s="914"/>
      <c r="F1673" s="915"/>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5" customHeight="1" thickBot="1">
      <c r="A1674" s="635">
        <v>1663</v>
      </c>
      <c r="B1674" s="913" t="str">
        <f>IF(基本情報入力シート!B1702="","",基本情報入力シート!B1702)</f>
        <v/>
      </c>
      <c r="C1674" s="914"/>
      <c r="D1674" s="914"/>
      <c r="E1674" s="914"/>
      <c r="F1674" s="915"/>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5" customHeight="1" thickBot="1">
      <c r="A1675" s="635">
        <v>1664</v>
      </c>
      <c r="B1675" s="913" t="str">
        <f>IF(基本情報入力シート!B1703="","",基本情報入力シート!B1703)</f>
        <v/>
      </c>
      <c r="C1675" s="914"/>
      <c r="D1675" s="914"/>
      <c r="E1675" s="914"/>
      <c r="F1675" s="915"/>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5" customHeight="1" thickBot="1">
      <c r="A1676" s="635">
        <v>1665</v>
      </c>
      <c r="B1676" s="913" t="str">
        <f>IF(基本情報入力シート!B1704="","",基本情報入力シート!B1704)</f>
        <v/>
      </c>
      <c r="C1676" s="914"/>
      <c r="D1676" s="914"/>
      <c r="E1676" s="914"/>
      <c r="F1676" s="915"/>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5" customHeight="1" thickBot="1">
      <c r="A1677" s="635">
        <v>1666</v>
      </c>
      <c r="B1677" s="913" t="str">
        <f>IF(基本情報入力シート!B1705="","",基本情報入力シート!B1705)</f>
        <v/>
      </c>
      <c r="C1677" s="914"/>
      <c r="D1677" s="914"/>
      <c r="E1677" s="914"/>
      <c r="F1677" s="915"/>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5" customHeight="1" thickBot="1">
      <c r="A1678" s="635">
        <v>1667</v>
      </c>
      <c r="B1678" s="913" t="str">
        <f>IF(基本情報入力シート!B1706="","",基本情報入力シート!B1706)</f>
        <v/>
      </c>
      <c r="C1678" s="914"/>
      <c r="D1678" s="914"/>
      <c r="E1678" s="914"/>
      <c r="F1678" s="915"/>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5" customHeight="1" thickBot="1">
      <c r="A1679" s="635">
        <v>1668</v>
      </c>
      <c r="B1679" s="913" t="str">
        <f>IF(基本情報入力シート!B1707="","",基本情報入力シート!B1707)</f>
        <v/>
      </c>
      <c r="C1679" s="914"/>
      <c r="D1679" s="914"/>
      <c r="E1679" s="914"/>
      <c r="F1679" s="915"/>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5" customHeight="1" thickBot="1">
      <c r="A1680" s="635">
        <v>1669</v>
      </c>
      <c r="B1680" s="913" t="str">
        <f>IF(基本情報入力シート!B1708="","",基本情報入力シート!B1708)</f>
        <v/>
      </c>
      <c r="C1680" s="914"/>
      <c r="D1680" s="914"/>
      <c r="E1680" s="914"/>
      <c r="F1680" s="915"/>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5" customHeight="1" thickBot="1">
      <c r="A1681" s="635">
        <v>1670</v>
      </c>
      <c r="B1681" s="913" t="str">
        <f>IF(基本情報入力シート!B1709="","",基本情報入力シート!B1709)</f>
        <v/>
      </c>
      <c r="C1681" s="914"/>
      <c r="D1681" s="914"/>
      <c r="E1681" s="914"/>
      <c r="F1681" s="915"/>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5" customHeight="1" thickBot="1">
      <c r="A1682" s="635">
        <v>1671</v>
      </c>
      <c r="B1682" s="913" t="str">
        <f>IF(基本情報入力シート!B1710="","",基本情報入力シート!B1710)</f>
        <v/>
      </c>
      <c r="C1682" s="914"/>
      <c r="D1682" s="914"/>
      <c r="E1682" s="914"/>
      <c r="F1682" s="915"/>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5" customHeight="1" thickBot="1">
      <c r="A1683" s="635">
        <v>1672</v>
      </c>
      <c r="B1683" s="913" t="str">
        <f>IF(基本情報入力シート!B1711="","",基本情報入力シート!B1711)</f>
        <v/>
      </c>
      <c r="C1683" s="914"/>
      <c r="D1683" s="914"/>
      <c r="E1683" s="914"/>
      <c r="F1683" s="915"/>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5" customHeight="1" thickBot="1">
      <c r="A1684" s="635">
        <v>1673</v>
      </c>
      <c r="B1684" s="913" t="str">
        <f>IF(基本情報入力シート!B1712="","",基本情報入力シート!B1712)</f>
        <v/>
      </c>
      <c r="C1684" s="914"/>
      <c r="D1684" s="914"/>
      <c r="E1684" s="914"/>
      <c r="F1684" s="915"/>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5" customHeight="1" thickBot="1">
      <c r="A1685" s="635">
        <v>1674</v>
      </c>
      <c r="B1685" s="913" t="str">
        <f>IF(基本情報入力シート!B1713="","",基本情報入力シート!B1713)</f>
        <v/>
      </c>
      <c r="C1685" s="914"/>
      <c r="D1685" s="914"/>
      <c r="E1685" s="914"/>
      <c r="F1685" s="915"/>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5" customHeight="1" thickBot="1">
      <c r="A1686" s="635">
        <v>1675</v>
      </c>
      <c r="B1686" s="913" t="str">
        <f>IF(基本情報入力シート!B1714="","",基本情報入力シート!B1714)</f>
        <v/>
      </c>
      <c r="C1686" s="914"/>
      <c r="D1686" s="914"/>
      <c r="E1686" s="914"/>
      <c r="F1686" s="915"/>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5" customHeight="1" thickBot="1">
      <c r="A1687" s="635">
        <v>1676</v>
      </c>
      <c r="B1687" s="913" t="str">
        <f>IF(基本情報入力シート!B1715="","",基本情報入力シート!B1715)</f>
        <v/>
      </c>
      <c r="C1687" s="914"/>
      <c r="D1687" s="914"/>
      <c r="E1687" s="914"/>
      <c r="F1687" s="915"/>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5" customHeight="1" thickBot="1">
      <c r="A1688" s="635">
        <v>1677</v>
      </c>
      <c r="B1688" s="913" t="str">
        <f>IF(基本情報入力シート!B1716="","",基本情報入力シート!B1716)</f>
        <v/>
      </c>
      <c r="C1688" s="914"/>
      <c r="D1688" s="914"/>
      <c r="E1688" s="914"/>
      <c r="F1688" s="915"/>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5" customHeight="1" thickBot="1">
      <c r="A1689" s="635">
        <v>1678</v>
      </c>
      <c r="B1689" s="913" t="str">
        <f>IF(基本情報入力シート!B1717="","",基本情報入力シート!B1717)</f>
        <v/>
      </c>
      <c r="C1689" s="914"/>
      <c r="D1689" s="914"/>
      <c r="E1689" s="914"/>
      <c r="F1689" s="915"/>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5" customHeight="1" thickBot="1">
      <c r="A1690" s="635">
        <v>1679</v>
      </c>
      <c r="B1690" s="913" t="str">
        <f>IF(基本情報入力シート!B1718="","",基本情報入力シート!B1718)</f>
        <v/>
      </c>
      <c r="C1690" s="914"/>
      <c r="D1690" s="914"/>
      <c r="E1690" s="914"/>
      <c r="F1690" s="915"/>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5" customHeight="1" thickBot="1">
      <c r="A1691" s="635">
        <v>1680</v>
      </c>
      <c r="B1691" s="913" t="str">
        <f>IF(基本情報入力シート!B1719="","",基本情報入力シート!B1719)</f>
        <v/>
      </c>
      <c r="C1691" s="914"/>
      <c r="D1691" s="914"/>
      <c r="E1691" s="914"/>
      <c r="F1691" s="915"/>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5" customHeight="1" thickBot="1">
      <c r="A1692" s="635">
        <v>1681</v>
      </c>
      <c r="B1692" s="913" t="str">
        <f>IF(基本情報入力シート!B1720="","",基本情報入力シート!B1720)</f>
        <v/>
      </c>
      <c r="C1692" s="914"/>
      <c r="D1692" s="914"/>
      <c r="E1692" s="914"/>
      <c r="F1692" s="915"/>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5" customHeight="1" thickBot="1">
      <c r="A1693" s="635">
        <v>1682</v>
      </c>
      <c r="B1693" s="913" t="str">
        <f>IF(基本情報入力シート!B1721="","",基本情報入力シート!B1721)</f>
        <v/>
      </c>
      <c r="C1693" s="914"/>
      <c r="D1693" s="914"/>
      <c r="E1693" s="914"/>
      <c r="F1693" s="915"/>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5" customHeight="1" thickBot="1">
      <c r="A1694" s="635">
        <v>1683</v>
      </c>
      <c r="B1694" s="913" t="str">
        <f>IF(基本情報入力シート!B1722="","",基本情報入力シート!B1722)</f>
        <v/>
      </c>
      <c r="C1694" s="914"/>
      <c r="D1694" s="914"/>
      <c r="E1694" s="914"/>
      <c r="F1694" s="915"/>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5" customHeight="1" thickBot="1">
      <c r="A1695" s="635">
        <v>1684</v>
      </c>
      <c r="B1695" s="913" t="str">
        <f>IF(基本情報入力シート!B1723="","",基本情報入力シート!B1723)</f>
        <v/>
      </c>
      <c r="C1695" s="914"/>
      <c r="D1695" s="914"/>
      <c r="E1695" s="914"/>
      <c r="F1695" s="915"/>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5" customHeight="1" thickBot="1">
      <c r="A1696" s="635">
        <v>1685</v>
      </c>
      <c r="B1696" s="913" t="str">
        <f>IF(基本情報入力シート!B1724="","",基本情報入力シート!B1724)</f>
        <v/>
      </c>
      <c r="C1696" s="914"/>
      <c r="D1696" s="914"/>
      <c r="E1696" s="914"/>
      <c r="F1696" s="915"/>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5" customHeight="1" thickBot="1">
      <c r="A1697" s="635">
        <v>1686</v>
      </c>
      <c r="B1697" s="913" t="str">
        <f>IF(基本情報入力シート!B1725="","",基本情報入力シート!B1725)</f>
        <v/>
      </c>
      <c r="C1697" s="914"/>
      <c r="D1697" s="914"/>
      <c r="E1697" s="914"/>
      <c r="F1697" s="915"/>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5" customHeight="1" thickBot="1">
      <c r="A1698" s="635">
        <v>1687</v>
      </c>
      <c r="B1698" s="913" t="str">
        <f>IF(基本情報入力シート!B1726="","",基本情報入力シート!B1726)</f>
        <v/>
      </c>
      <c r="C1698" s="914"/>
      <c r="D1698" s="914"/>
      <c r="E1698" s="914"/>
      <c r="F1698" s="915"/>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5" customHeight="1" thickBot="1">
      <c r="A1699" s="635">
        <v>1688</v>
      </c>
      <c r="B1699" s="913" t="str">
        <f>IF(基本情報入力シート!B1727="","",基本情報入力シート!B1727)</f>
        <v/>
      </c>
      <c r="C1699" s="914"/>
      <c r="D1699" s="914"/>
      <c r="E1699" s="914"/>
      <c r="F1699" s="915"/>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5" customHeight="1" thickBot="1">
      <c r="A1700" s="635">
        <v>1689</v>
      </c>
      <c r="B1700" s="913" t="str">
        <f>IF(基本情報入力シート!B1728="","",基本情報入力シート!B1728)</f>
        <v/>
      </c>
      <c r="C1700" s="914"/>
      <c r="D1700" s="914"/>
      <c r="E1700" s="914"/>
      <c r="F1700" s="915"/>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5" customHeight="1" thickBot="1">
      <c r="A1701" s="635">
        <v>1690</v>
      </c>
      <c r="B1701" s="913" t="str">
        <f>IF(基本情報入力シート!B1729="","",基本情報入力シート!B1729)</f>
        <v/>
      </c>
      <c r="C1701" s="914"/>
      <c r="D1701" s="914"/>
      <c r="E1701" s="914"/>
      <c r="F1701" s="915"/>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5" customHeight="1" thickBot="1">
      <c r="A1702" s="635">
        <v>1691</v>
      </c>
      <c r="B1702" s="913" t="str">
        <f>IF(基本情報入力シート!B1730="","",基本情報入力シート!B1730)</f>
        <v/>
      </c>
      <c r="C1702" s="914"/>
      <c r="D1702" s="914"/>
      <c r="E1702" s="914"/>
      <c r="F1702" s="915"/>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5" customHeight="1" thickBot="1">
      <c r="A1703" s="635">
        <v>1692</v>
      </c>
      <c r="B1703" s="913" t="str">
        <f>IF(基本情報入力シート!B1731="","",基本情報入力シート!B1731)</f>
        <v/>
      </c>
      <c r="C1703" s="914"/>
      <c r="D1703" s="914"/>
      <c r="E1703" s="914"/>
      <c r="F1703" s="915"/>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5" customHeight="1" thickBot="1">
      <c r="A1704" s="635">
        <v>1693</v>
      </c>
      <c r="B1704" s="913" t="str">
        <f>IF(基本情報入力シート!B1732="","",基本情報入力シート!B1732)</f>
        <v/>
      </c>
      <c r="C1704" s="914"/>
      <c r="D1704" s="914"/>
      <c r="E1704" s="914"/>
      <c r="F1704" s="915"/>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5" customHeight="1" thickBot="1">
      <c r="A1705" s="635">
        <v>1694</v>
      </c>
      <c r="B1705" s="913" t="str">
        <f>IF(基本情報入力シート!B1733="","",基本情報入力シート!B1733)</f>
        <v/>
      </c>
      <c r="C1705" s="914"/>
      <c r="D1705" s="914"/>
      <c r="E1705" s="914"/>
      <c r="F1705" s="915"/>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5" customHeight="1" thickBot="1">
      <c r="A1706" s="635">
        <v>1695</v>
      </c>
      <c r="B1706" s="913" t="str">
        <f>IF(基本情報入力シート!B1734="","",基本情報入力シート!B1734)</f>
        <v/>
      </c>
      <c r="C1706" s="914"/>
      <c r="D1706" s="914"/>
      <c r="E1706" s="914"/>
      <c r="F1706" s="915"/>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5" customHeight="1" thickBot="1">
      <c r="A1707" s="635">
        <v>1696</v>
      </c>
      <c r="B1707" s="913" t="str">
        <f>IF(基本情報入力シート!B1735="","",基本情報入力シート!B1735)</f>
        <v/>
      </c>
      <c r="C1707" s="914"/>
      <c r="D1707" s="914"/>
      <c r="E1707" s="914"/>
      <c r="F1707" s="915"/>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5" customHeight="1" thickBot="1">
      <c r="A1708" s="635">
        <v>1697</v>
      </c>
      <c r="B1708" s="913" t="str">
        <f>IF(基本情報入力シート!B1736="","",基本情報入力シート!B1736)</f>
        <v/>
      </c>
      <c r="C1708" s="914"/>
      <c r="D1708" s="914"/>
      <c r="E1708" s="914"/>
      <c r="F1708" s="915"/>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5" customHeight="1" thickBot="1">
      <c r="A1709" s="635">
        <v>1698</v>
      </c>
      <c r="B1709" s="913" t="str">
        <f>IF(基本情報入力シート!B1737="","",基本情報入力シート!B1737)</f>
        <v/>
      </c>
      <c r="C1709" s="914"/>
      <c r="D1709" s="914"/>
      <c r="E1709" s="914"/>
      <c r="F1709" s="915"/>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5" customHeight="1" thickBot="1">
      <c r="A1710" s="635">
        <v>1699</v>
      </c>
      <c r="B1710" s="913" t="str">
        <f>IF(基本情報入力シート!B1738="","",基本情報入力シート!B1738)</f>
        <v/>
      </c>
      <c r="C1710" s="914"/>
      <c r="D1710" s="914"/>
      <c r="E1710" s="914"/>
      <c r="F1710" s="915"/>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5" customHeight="1" thickBot="1">
      <c r="A1711" s="635">
        <v>1700</v>
      </c>
      <c r="B1711" s="913" t="str">
        <f>IF(基本情報入力シート!B1739="","",基本情報入力シート!B1739)</f>
        <v/>
      </c>
      <c r="C1711" s="914"/>
      <c r="D1711" s="914"/>
      <c r="E1711" s="914"/>
      <c r="F1711" s="915"/>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5" customHeight="1" thickBot="1">
      <c r="A1712" s="635">
        <v>1701</v>
      </c>
      <c r="B1712" s="913" t="str">
        <f>IF(基本情報入力シート!B1740="","",基本情報入力シート!B1740)</f>
        <v/>
      </c>
      <c r="C1712" s="914"/>
      <c r="D1712" s="914"/>
      <c r="E1712" s="914"/>
      <c r="F1712" s="915"/>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5" customHeight="1" thickBot="1">
      <c r="A1713" s="635">
        <v>1702</v>
      </c>
      <c r="B1713" s="913" t="str">
        <f>IF(基本情報入力シート!B1741="","",基本情報入力シート!B1741)</f>
        <v/>
      </c>
      <c r="C1713" s="914"/>
      <c r="D1713" s="914"/>
      <c r="E1713" s="914"/>
      <c r="F1713" s="915"/>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5" customHeight="1" thickBot="1">
      <c r="A1714" s="635">
        <v>1703</v>
      </c>
      <c r="B1714" s="913" t="str">
        <f>IF(基本情報入力シート!B1742="","",基本情報入力シート!B1742)</f>
        <v/>
      </c>
      <c r="C1714" s="914"/>
      <c r="D1714" s="914"/>
      <c r="E1714" s="914"/>
      <c r="F1714" s="915"/>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5" customHeight="1" thickBot="1">
      <c r="A1715" s="635">
        <v>1704</v>
      </c>
      <c r="B1715" s="913" t="str">
        <f>IF(基本情報入力シート!B1743="","",基本情報入力シート!B1743)</f>
        <v/>
      </c>
      <c r="C1715" s="914"/>
      <c r="D1715" s="914"/>
      <c r="E1715" s="914"/>
      <c r="F1715" s="915"/>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5" customHeight="1" thickBot="1">
      <c r="A1716" s="635">
        <v>1705</v>
      </c>
      <c r="B1716" s="913" t="str">
        <f>IF(基本情報入力シート!B1744="","",基本情報入力シート!B1744)</f>
        <v/>
      </c>
      <c r="C1716" s="914"/>
      <c r="D1716" s="914"/>
      <c r="E1716" s="914"/>
      <c r="F1716" s="915"/>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5" customHeight="1" thickBot="1">
      <c r="A1717" s="635">
        <v>1706</v>
      </c>
      <c r="B1717" s="913" t="str">
        <f>IF(基本情報入力シート!B1745="","",基本情報入力シート!B1745)</f>
        <v/>
      </c>
      <c r="C1717" s="914"/>
      <c r="D1717" s="914"/>
      <c r="E1717" s="914"/>
      <c r="F1717" s="915"/>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5" customHeight="1" thickBot="1">
      <c r="A1718" s="635">
        <v>1707</v>
      </c>
      <c r="B1718" s="913" t="str">
        <f>IF(基本情報入力シート!B1746="","",基本情報入力シート!B1746)</f>
        <v/>
      </c>
      <c r="C1718" s="914"/>
      <c r="D1718" s="914"/>
      <c r="E1718" s="914"/>
      <c r="F1718" s="915"/>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5" customHeight="1" thickBot="1">
      <c r="A1719" s="635">
        <v>1708</v>
      </c>
      <c r="B1719" s="913" t="str">
        <f>IF(基本情報入力シート!B1747="","",基本情報入力シート!B1747)</f>
        <v/>
      </c>
      <c r="C1719" s="914"/>
      <c r="D1719" s="914"/>
      <c r="E1719" s="914"/>
      <c r="F1719" s="915"/>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5" customHeight="1" thickBot="1">
      <c r="A1720" s="635">
        <v>1709</v>
      </c>
      <c r="B1720" s="913" t="str">
        <f>IF(基本情報入力シート!B1748="","",基本情報入力シート!B1748)</f>
        <v/>
      </c>
      <c r="C1720" s="914"/>
      <c r="D1720" s="914"/>
      <c r="E1720" s="914"/>
      <c r="F1720" s="915"/>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5" customHeight="1" thickBot="1">
      <c r="A1721" s="635">
        <v>1710</v>
      </c>
      <c r="B1721" s="913" t="str">
        <f>IF(基本情報入力シート!B1749="","",基本情報入力シート!B1749)</f>
        <v/>
      </c>
      <c r="C1721" s="914"/>
      <c r="D1721" s="914"/>
      <c r="E1721" s="914"/>
      <c r="F1721" s="915"/>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5" customHeight="1" thickBot="1">
      <c r="A1722" s="635">
        <v>1711</v>
      </c>
      <c r="B1722" s="913" t="str">
        <f>IF(基本情報入力シート!B1750="","",基本情報入力シート!B1750)</f>
        <v/>
      </c>
      <c r="C1722" s="914"/>
      <c r="D1722" s="914"/>
      <c r="E1722" s="914"/>
      <c r="F1722" s="915"/>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5" customHeight="1" thickBot="1">
      <c r="A1723" s="635">
        <v>1712</v>
      </c>
      <c r="B1723" s="913" t="str">
        <f>IF(基本情報入力シート!B1751="","",基本情報入力シート!B1751)</f>
        <v/>
      </c>
      <c r="C1723" s="914"/>
      <c r="D1723" s="914"/>
      <c r="E1723" s="914"/>
      <c r="F1723" s="915"/>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5" customHeight="1" thickBot="1">
      <c r="A1724" s="635">
        <v>1713</v>
      </c>
      <c r="B1724" s="913" t="str">
        <f>IF(基本情報入力シート!B1752="","",基本情報入力シート!B1752)</f>
        <v/>
      </c>
      <c r="C1724" s="914"/>
      <c r="D1724" s="914"/>
      <c r="E1724" s="914"/>
      <c r="F1724" s="915"/>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5" customHeight="1" thickBot="1">
      <c r="A1725" s="635">
        <v>1714</v>
      </c>
      <c r="B1725" s="913" t="str">
        <f>IF(基本情報入力シート!B1753="","",基本情報入力シート!B1753)</f>
        <v/>
      </c>
      <c r="C1725" s="914"/>
      <c r="D1725" s="914"/>
      <c r="E1725" s="914"/>
      <c r="F1725" s="915"/>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5" customHeight="1" thickBot="1">
      <c r="A1726" s="635">
        <v>1715</v>
      </c>
      <c r="B1726" s="913" t="str">
        <f>IF(基本情報入力シート!B1754="","",基本情報入力シート!B1754)</f>
        <v/>
      </c>
      <c r="C1726" s="914"/>
      <c r="D1726" s="914"/>
      <c r="E1726" s="914"/>
      <c r="F1726" s="915"/>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5" customHeight="1" thickBot="1">
      <c r="A1727" s="635">
        <v>1716</v>
      </c>
      <c r="B1727" s="913" t="str">
        <f>IF(基本情報入力シート!B1755="","",基本情報入力シート!B1755)</f>
        <v/>
      </c>
      <c r="C1727" s="914"/>
      <c r="D1727" s="914"/>
      <c r="E1727" s="914"/>
      <c r="F1727" s="915"/>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5" customHeight="1" thickBot="1">
      <c r="A1728" s="635">
        <v>1717</v>
      </c>
      <c r="B1728" s="913" t="str">
        <f>IF(基本情報入力シート!B1756="","",基本情報入力シート!B1756)</f>
        <v/>
      </c>
      <c r="C1728" s="914"/>
      <c r="D1728" s="914"/>
      <c r="E1728" s="914"/>
      <c r="F1728" s="915"/>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5" customHeight="1" thickBot="1">
      <c r="A1729" s="635">
        <v>1718</v>
      </c>
      <c r="B1729" s="913" t="str">
        <f>IF(基本情報入力シート!B1757="","",基本情報入力シート!B1757)</f>
        <v/>
      </c>
      <c r="C1729" s="914"/>
      <c r="D1729" s="914"/>
      <c r="E1729" s="914"/>
      <c r="F1729" s="915"/>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5" customHeight="1" thickBot="1">
      <c r="A1730" s="635">
        <v>1719</v>
      </c>
      <c r="B1730" s="913" t="str">
        <f>IF(基本情報入力シート!B1758="","",基本情報入力シート!B1758)</f>
        <v/>
      </c>
      <c r="C1730" s="914"/>
      <c r="D1730" s="914"/>
      <c r="E1730" s="914"/>
      <c r="F1730" s="915"/>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5" customHeight="1" thickBot="1">
      <c r="A1731" s="635">
        <v>1720</v>
      </c>
      <c r="B1731" s="913" t="str">
        <f>IF(基本情報入力シート!B1759="","",基本情報入力シート!B1759)</f>
        <v/>
      </c>
      <c r="C1731" s="914"/>
      <c r="D1731" s="914"/>
      <c r="E1731" s="914"/>
      <c r="F1731" s="915"/>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5" customHeight="1" thickBot="1">
      <c r="A1732" s="635">
        <v>1721</v>
      </c>
      <c r="B1732" s="913" t="str">
        <f>IF(基本情報入力シート!B1760="","",基本情報入力シート!B1760)</f>
        <v/>
      </c>
      <c r="C1732" s="914"/>
      <c r="D1732" s="914"/>
      <c r="E1732" s="914"/>
      <c r="F1732" s="915"/>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5" customHeight="1" thickBot="1">
      <c r="A1733" s="635">
        <v>1722</v>
      </c>
      <c r="B1733" s="913" t="str">
        <f>IF(基本情報入力シート!B1761="","",基本情報入力シート!B1761)</f>
        <v/>
      </c>
      <c r="C1733" s="914"/>
      <c r="D1733" s="914"/>
      <c r="E1733" s="914"/>
      <c r="F1733" s="915"/>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5" customHeight="1" thickBot="1">
      <c r="A1734" s="635">
        <v>1723</v>
      </c>
      <c r="B1734" s="913" t="str">
        <f>IF(基本情報入力シート!B1762="","",基本情報入力シート!B1762)</f>
        <v/>
      </c>
      <c r="C1734" s="914"/>
      <c r="D1734" s="914"/>
      <c r="E1734" s="914"/>
      <c r="F1734" s="915"/>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5" customHeight="1" thickBot="1">
      <c r="A1735" s="635">
        <v>1724</v>
      </c>
      <c r="B1735" s="913" t="str">
        <f>IF(基本情報入力シート!B1763="","",基本情報入力シート!B1763)</f>
        <v/>
      </c>
      <c r="C1735" s="914"/>
      <c r="D1735" s="914"/>
      <c r="E1735" s="914"/>
      <c r="F1735" s="915"/>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5" customHeight="1" thickBot="1">
      <c r="A1736" s="635">
        <v>1725</v>
      </c>
      <c r="B1736" s="913" t="str">
        <f>IF(基本情報入力シート!B1764="","",基本情報入力シート!B1764)</f>
        <v/>
      </c>
      <c r="C1736" s="914"/>
      <c r="D1736" s="914"/>
      <c r="E1736" s="914"/>
      <c r="F1736" s="915"/>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5" customHeight="1" thickBot="1">
      <c r="A1737" s="635">
        <v>1726</v>
      </c>
      <c r="B1737" s="913" t="str">
        <f>IF(基本情報入力シート!B1765="","",基本情報入力シート!B1765)</f>
        <v/>
      </c>
      <c r="C1737" s="914"/>
      <c r="D1737" s="914"/>
      <c r="E1737" s="914"/>
      <c r="F1737" s="915"/>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5" customHeight="1" thickBot="1">
      <c r="A1738" s="635">
        <v>1727</v>
      </c>
      <c r="B1738" s="913" t="str">
        <f>IF(基本情報入力シート!B1766="","",基本情報入力シート!B1766)</f>
        <v/>
      </c>
      <c r="C1738" s="914"/>
      <c r="D1738" s="914"/>
      <c r="E1738" s="914"/>
      <c r="F1738" s="915"/>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5" customHeight="1" thickBot="1">
      <c r="A1739" s="635">
        <v>1728</v>
      </c>
      <c r="B1739" s="913" t="str">
        <f>IF(基本情報入力シート!B1767="","",基本情報入力シート!B1767)</f>
        <v/>
      </c>
      <c r="C1739" s="914"/>
      <c r="D1739" s="914"/>
      <c r="E1739" s="914"/>
      <c r="F1739" s="915"/>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5" customHeight="1" thickBot="1">
      <c r="A1740" s="635">
        <v>1729</v>
      </c>
      <c r="B1740" s="913" t="str">
        <f>IF(基本情報入力シート!B1768="","",基本情報入力シート!B1768)</f>
        <v/>
      </c>
      <c r="C1740" s="914"/>
      <c r="D1740" s="914"/>
      <c r="E1740" s="914"/>
      <c r="F1740" s="915"/>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5" customHeight="1" thickBot="1">
      <c r="A1741" s="635">
        <v>1730</v>
      </c>
      <c r="B1741" s="913" t="str">
        <f>IF(基本情報入力シート!B1769="","",基本情報入力シート!B1769)</f>
        <v/>
      </c>
      <c r="C1741" s="914"/>
      <c r="D1741" s="914"/>
      <c r="E1741" s="914"/>
      <c r="F1741" s="915"/>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5" customHeight="1" thickBot="1">
      <c r="A1742" s="635">
        <v>1731</v>
      </c>
      <c r="B1742" s="913" t="str">
        <f>IF(基本情報入力シート!B1770="","",基本情報入力シート!B1770)</f>
        <v/>
      </c>
      <c r="C1742" s="914"/>
      <c r="D1742" s="914"/>
      <c r="E1742" s="914"/>
      <c r="F1742" s="915"/>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5" customHeight="1" thickBot="1">
      <c r="A1743" s="635">
        <v>1732</v>
      </c>
      <c r="B1743" s="913" t="str">
        <f>IF(基本情報入力シート!B1771="","",基本情報入力シート!B1771)</f>
        <v/>
      </c>
      <c r="C1743" s="914"/>
      <c r="D1743" s="914"/>
      <c r="E1743" s="914"/>
      <c r="F1743" s="915"/>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5" customHeight="1" thickBot="1">
      <c r="A1744" s="635">
        <v>1733</v>
      </c>
      <c r="B1744" s="913" t="str">
        <f>IF(基本情報入力シート!B1772="","",基本情報入力シート!B1772)</f>
        <v/>
      </c>
      <c r="C1744" s="914"/>
      <c r="D1744" s="914"/>
      <c r="E1744" s="914"/>
      <c r="F1744" s="915"/>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5" customHeight="1" thickBot="1">
      <c r="A1745" s="635">
        <v>1734</v>
      </c>
      <c r="B1745" s="913" t="str">
        <f>IF(基本情報入力シート!B1773="","",基本情報入力シート!B1773)</f>
        <v/>
      </c>
      <c r="C1745" s="914"/>
      <c r="D1745" s="914"/>
      <c r="E1745" s="914"/>
      <c r="F1745" s="915"/>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5" customHeight="1" thickBot="1">
      <c r="A1746" s="635">
        <v>1735</v>
      </c>
      <c r="B1746" s="913" t="str">
        <f>IF(基本情報入力シート!B1774="","",基本情報入力シート!B1774)</f>
        <v/>
      </c>
      <c r="C1746" s="914"/>
      <c r="D1746" s="914"/>
      <c r="E1746" s="914"/>
      <c r="F1746" s="915"/>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5" customHeight="1" thickBot="1">
      <c r="A1747" s="635">
        <v>1736</v>
      </c>
      <c r="B1747" s="913" t="str">
        <f>IF(基本情報入力シート!B1775="","",基本情報入力シート!B1775)</f>
        <v/>
      </c>
      <c r="C1747" s="914"/>
      <c r="D1747" s="914"/>
      <c r="E1747" s="914"/>
      <c r="F1747" s="915"/>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5" customHeight="1" thickBot="1">
      <c r="A1748" s="635">
        <v>1737</v>
      </c>
      <c r="B1748" s="913" t="str">
        <f>IF(基本情報入力シート!B1776="","",基本情報入力シート!B1776)</f>
        <v/>
      </c>
      <c r="C1748" s="914"/>
      <c r="D1748" s="914"/>
      <c r="E1748" s="914"/>
      <c r="F1748" s="915"/>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5" customHeight="1" thickBot="1">
      <c r="A1749" s="635">
        <v>1738</v>
      </c>
      <c r="B1749" s="913" t="str">
        <f>IF(基本情報入力シート!B1777="","",基本情報入力シート!B1777)</f>
        <v/>
      </c>
      <c r="C1749" s="914"/>
      <c r="D1749" s="914"/>
      <c r="E1749" s="914"/>
      <c r="F1749" s="915"/>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5" customHeight="1" thickBot="1">
      <c r="A1750" s="635">
        <v>1739</v>
      </c>
      <c r="B1750" s="913" t="str">
        <f>IF(基本情報入力シート!B1778="","",基本情報入力シート!B1778)</f>
        <v/>
      </c>
      <c r="C1750" s="914"/>
      <c r="D1750" s="914"/>
      <c r="E1750" s="914"/>
      <c r="F1750" s="915"/>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5" customHeight="1" thickBot="1">
      <c r="A1751" s="635">
        <v>1740</v>
      </c>
      <c r="B1751" s="913" t="str">
        <f>IF(基本情報入力シート!B1779="","",基本情報入力シート!B1779)</f>
        <v/>
      </c>
      <c r="C1751" s="914"/>
      <c r="D1751" s="914"/>
      <c r="E1751" s="914"/>
      <c r="F1751" s="915"/>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5" customHeight="1" thickBot="1">
      <c r="A1752" s="635">
        <v>1741</v>
      </c>
      <c r="B1752" s="913" t="str">
        <f>IF(基本情報入力シート!B1780="","",基本情報入力シート!B1780)</f>
        <v/>
      </c>
      <c r="C1752" s="914"/>
      <c r="D1752" s="914"/>
      <c r="E1752" s="914"/>
      <c r="F1752" s="915"/>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5" customHeight="1" thickBot="1">
      <c r="A1753" s="635">
        <v>1742</v>
      </c>
      <c r="B1753" s="913" t="str">
        <f>IF(基本情報入力シート!B1781="","",基本情報入力シート!B1781)</f>
        <v/>
      </c>
      <c r="C1753" s="914"/>
      <c r="D1753" s="914"/>
      <c r="E1753" s="914"/>
      <c r="F1753" s="915"/>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5" customHeight="1" thickBot="1">
      <c r="A1754" s="635">
        <v>1743</v>
      </c>
      <c r="B1754" s="913" t="str">
        <f>IF(基本情報入力シート!B1782="","",基本情報入力シート!B1782)</f>
        <v/>
      </c>
      <c r="C1754" s="914"/>
      <c r="D1754" s="914"/>
      <c r="E1754" s="914"/>
      <c r="F1754" s="915"/>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5" customHeight="1" thickBot="1">
      <c r="A1755" s="635">
        <v>1744</v>
      </c>
      <c r="B1755" s="913" t="str">
        <f>IF(基本情報入力シート!B1783="","",基本情報入力シート!B1783)</f>
        <v/>
      </c>
      <c r="C1755" s="914"/>
      <c r="D1755" s="914"/>
      <c r="E1755" s="914"/>
      <c r="F1755" s="915"/>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5" customHeight="1" thickBot="1">
      <c r="A1756" s="635">
        <v>1745</v>
      </c>
      <c r="B1756" s="913" t="str">
        <f>IF(基本情報入力シート!B1784="","",基本情報入力シート!B1784)</f>
        <v/>
      </c>
      <c r="C1756" s="914"/>
      <c r="D1756" s="914"/>
      <c r="E1756" s="914"/>
      <c r="F1756" s="915"/>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5" customHeight="1" thickBot="1">
      <c r="A1757" s="635">
        <v>1746</v>
      </c>
      <c r="B1757" s="913" t="str">
        <f>IF(基本情報入力シート!B1785="","",基本情報入力シート!B1785)</f>
        <v/>
      </c>
      <c r="C1757" s="914"/>
      <c r="D1757" s="914"/>
      <c r="E1757" s="914"/>
      <c r="F1757" s="915"/>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5" customHeight="1" thickBot="1">
      <c r="A1758" s="635">
        <v>1747</v>
      </c>
      <c r="B1758" s="913" t="str">
        <f>IF(基本情報入力シート!B1786="","",基本情報入力シート!B1786)</f>
        <v/>
      </c>
      <c r="C1758" s="914"/>
      <c r="D1758" s="914"/>
      <c r="E1758" s="914"/>
      <c r="F1758" s="915"/>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5" customHeight="1" thickBot="1">
      <c r="A1759" s="635">
        <v>1748</v>
      </c>
      <c r="B1759" s="913" t="str">
        <f>IF(基本情報入力シート!B1787="","",基本情報入力シート!B1787)</f>
        <v/>
      </c>
      <c r="C1759" s="914"/>
      <c r="D1759" s="914"/>
      <c r="E1759" s="914"/>
      <c r="F1759" s="915"/>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5" customHeight="1" thickBot="1">
      <c r="A1760" s="635">
        <v>1749</v>
      </c>
      <c r="B1760" s="913" t="str">
        <f>IF(基本情報入力シート!B1788="","",基本情報入力シート!B1788)</f>
        <v/>
      </c>
      <c r="C1760" s="914"/>
      <c r="D1760" s="914"/>
      <c r="E1760" s="914"/>
      <c r="F1760" s="915"/>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5" customHeight="1" thickBot="1">
      <c r="A1761" s="635">
        <v>1750</v>
      </c>
      <c r="B1761" s="913" t="str">
        <f>IF(基本情報入力シート!B1789="","",基本情報入力シート!B1789)</f>
        <v/>
      </c>
      <c r="C1761" s="914"/>
      <c r="D1761" s="914"/>
      <c r="E1761" s="914"/>
      <c r="F1761" s="915"/>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5" customHeight="1" thickBot="1">
      <c r="A1762" s="635">
        <v>1751</v>
      </c>
      <c r="B1762" s="913" t="str">
        <f>IF(基本情報入力シート!B1790="","",基本情報入力シート!B1790)</f>
        <v/>
      </c>
      <c r="C1762" s="914"/>
      <c r="D1762" s="914"/>
      <c r="E1762" s="914"/>
      <c r="F1762" s="915"/>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5" customHeight="1" thickBot="1">
      <c r="A1763" s="635">
        <v>1752</v>
      </c>
      <c r="B1763" s="913" t="str">
        <f>IF(基本情報入力シート!B1791="","",基本情報入力シート!B1791)</f>
        <v/>
      </c>
      <c r="C1763" s="914"/>
      <c r="D1763" s="914"/>
      <c r="E1763" s="914"/>
      <c r="F1763" s="915"/>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5" customHeight="1" thickBot="1">
      <c r="A1764" s="635">
        <v>1753</v>
      </c>
      <c r="B1764" s="913" t="str">
        <f>IF(基本情報入力シート!B1792="","",基本情報入力シート!B1792)</f>
        <v/>
      </c>
      <c r="C1764" s="914"/>
      <c r="D1764" s="914"/>
      <c r="E1764" s="914"/>
      <c r="F1764" s="915"/>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5" customHeight="1" thickBot="1">
      <c r="A1765" s="635">
        <v>1754</v>
      </c>
      <c r="B1765" s="913" t="str">
        <f>IF(基本情報入力シート!B1793="","",基本情報入力シート!B1793)</f>
        <v/>
      </c>
      <c r="C1765" s="914"/>
      <c r="D1765" s="914"/>
      <c r="E1765" s="914"/>
      <c r="F1765" s="915"/>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5" customHeight="1" thickBot="1">
      <c r="A1766" s="635">
        <v>1755</v>
      </c>
      <c r="B1766" s="913" t="str">
        <f>IF(基本情報入力シート!B1794="","",基本情報入力シート!B1794)</f>
        <v/>
      </c>
      <c r="C1766" s="914"/>
      <c r="D1766" s="914"/>
      <c r="E1766" s="914"/>
      <c r="F1766" s="915"/>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5" customHeight="1" thickBot="1">
      <c r="A1767" s="635">
        <v>1756</v>
      </c>
      <c r="B1767" s="913" t="str">
        <f>IF(基本情報入力シート!B1795="","",基本情報入力シート!B1795)</f>
        <v/>
      </c>
      <c r="C1767" s="914"/>
      <c r="D1767" s="914"/>
      <c r="E1767" s="914"/>
      <c r="F1767" s="915"/>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5" customHeight="1" thickBot="1">
      <c r="A1768" s="635">
        <v>1757</v>
      </c>
      <c r="B1768" s="913" t="str">
        <f>IF(基本情報入力シート!B1796="","",基本情報入力シート!B1796)</f>
        <v/>
      </c>
      <c r="C1768" s="914"/>
      <c r="D1768" s="914"/>
      <c r="E1768" s="914"/>
      <c r="F1768" s="915"/>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5" customHeight="1" thickBot="1">
      <c r="A1769" s="635">
        <v>1758</v>
      </c>
      <c r="B1769" s="913" t="str">
        <f>IF(基本情報入力シート!B1797="","",基本情報入力シート!B1797)</f>
        <v/>
      </c>
      <c r="C1769" s="914"/>
      <c r="D1769" s="914"/>
      <c r="E1769" s="914"/>
      <c r="F1769" s="915"/>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5" customHeight="1" thickBot="1">
      <c r="A1770" s="635">
        <v>1759</v>
      </c>
      <c r="B1770" s="913" t="str">
        <f>IF(基本情報入力シート!B1798="","",基本情報入力シート!B1798)</f>
        <v/>
      </c>
      <c r="C1770" s="914"/>
      <c r="D1770" s="914"/>
      <c r="E1770" s="914"/>
      <c r="F1770" s="915"/>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5" customHeight="1" thickBot="1">
      <c r="A1771" s="635">
        <v>1760</v>
      </c>
      <c r="B1771" s="913" t="str">
        <f>IF(基本情報入力シート!B1799="","",基本情報入力シート!B1799)</f>
        <v/>
      </c>
      <c r="C1771" s="914"/>
      <c r="D1771" s="914"/>
      <c r="E1771" s="914"/>
      <c r="F1771" s="915"/>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5" customHeight="1" thickBot="1">
      <c r="A1772" s="635">
        <v>1761</v>
      </c>
      <c r="B1772" s="913" t="str">
        <f>IF(基本情報入力シート!B1800="","",基本情報入力シート!B1800)</f>
        <v/>
      </c>
      <c r="C1772" s="914"/>
      <c r="D1772" s="914"/>
      <c r="E1772" s="914"/>
      <c r="F1772" s="915"/>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5" customHeight="1" thickBot="1">
      <c r="A1773" s="635">
        <v>1762</v>
      </c>
      <c r="B1773" s="913" t="str">
        <f>IF(基本情報入力シート!B1801="","",基本情報入力シート!B1801)</f>
        <v/>
      </c>
      <c r="C1773" s="914"/>
      <c r="D1773" s="914"/>
      <c r="E1773" s="914"/>
      <c r="F1773" s="915"/>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5" customHeight="1" thickBot="1">
      <c r="A1774" s="635">
        <v>1763</v>
      </c>
      <c r="B1774" s="913" t="str">
        <f>IF(基本情報入力シート!B1802="","",基本情報入力シート!B1802)</f>
        <v/>
      </c>
      <c r="C1774" s="914"/>
      <c r="D1774" s="914"/>
      <c r="E1774" s="914"/>
      <c r="F1774" s="915"/>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5" customHeight="1" thickBot="1">
      <c r="A1775" s="635">
        <v>1764</v>
      </c>
      <c r="B1775" s="913" t="str">
        <f>IF(基本情報入力シート!B1803="","",基本情報入力シート!B1803)</f>
        <v/>
      </c>
      <c r="C1775" s="914"/>
      <c r="D1775" s="914"/>
      <c r="E1775" s="914"/>
      <c r="F1775" s="915"/>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5" customHeight="1" thickBot="1">
      <c r="A1776" s="635">
        <v>1765</v>
      </c>
      <c r="B1776" s="913" t="str">
        <f>IF(基本情報入力シート!B1804="","",基本情報入力シート!B1804)</f>
        <v/>
      </c>
      <c r="C1776" s="914"/>
      <c r="D1776" s="914"/>
      <c r="E1776" s="914"/>
      <c r="F1776" s="915"/>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5" customHeight="1" thickBot="1">
      <c r="A1777" s="635">
        <v>1766</v>
      </c>
      <c r="B1777" s="913" t="str">
        <f>IF(基本情報入力シート!B1805="","",基本情報入力シート!B1805)</f>
        <v/>
      </c>
      <c r="C1777" s="914"/>
      <c r="D1777" s="914"/>
      <c r="E1777" s="914"/>
      <c r="F1777" s="915"/>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5" customHeight="1" thickBot="1">
      <c r="A1778" s="635">
        <v>1767</v>
      </c>
      <c r="B1778" s="913" t="str">
        <f>IF(基本情報入力シート!B1806="","",基本情報入力シート!B1806)</f>
        <v/>
      </c>
      <c r="C1778" s="914"/>
      <c r="D1778" s="914"/>
      <c r="E1778" s="914"/>
      <c r="F1778" s="915"/>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5" customHeight="1" thickBot="1">
      <c r="A1779" s="635">
        <v>1768</v>
      </c>
      <c r="B1779" s="913" t="str">
        <f>IF(基本情報入力シート!B1807="","",基本情報入力シート!B1807)</f>
        <v/>
      </c>
      <c r="C1779" s="914"/>
      <c r="D1779" s="914"/>
      <c r="E1779" s="914"/>
      <c r="F1779" s="915"/>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5" customHeight="1" thickBot="1">
      <c r="A1780" s="635">
        <v>1769</v>
      </c>
      <c r="B1780" s="913" t="str">
        <f>IF(基本情報入力シート!B1808="","",基本情報入力シート!B1808)</f>
        <v/>
      </c>
      <c r="C1780" s="914"/>
      <c r="D1780" s="914"/>
      <c r="E1780" s="914"/>
      <c r="F1780" s="915"/>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5" customHeight="1" thickBot="1">
      <c r="A1781" s="635">
        <v>1770</v>
      </c>
      <c r="B1781" s="913" t="str">
        <f>IF(基本情報入力シート!B1809="","",基本情報入力シート!B1809)</f>
        <v/>
      </c>
      <c r="C1781" s="914"/>
      <c r="D1781" s="914"/>
      <c r="E1781" s="914"/>
      <c r="F1781" s="915"/>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5" customHeight="1" thickBot="1">
      <c r="A1782" s="635">
        <v>1771</v>
      </c>
      <c r="B1782" s="913" t="str">
        <f>IF(基本情報入力シート!B1810="","",基本情報入力シート!B1810)</f>
        <v/>
      </c>
      <c r="C1782" s="914"/>
      <c r="D1782" s="914"/>
      <c r="E1782" s="914"/>
      <c r="F1782" s="915"/>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5" customHeight="1" thickBot="1">
      <c r="A1783" s="635">
        <v>1772</v>
      </c>
      <c r="B1783" s="913" t="str">
        <f>IF(基本情報入力シート!B1811="","",基本情報入力シート!B1811)</f>
        <v/>
      </c>
      <c r="C1783" s="914"/>
      <c r="D1783" s="914"/>
      <c r="E1783" s="914"/>
      <c r="F1783" s="915"/>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5" customHeight="1" thickBot="1">
      <c r="A1784" s="635">
        <v>1773</v>
      </c>
      <c r="B1784" s="913" t="str">
        <f>IF(基本情報入力シート!B1812="","",基本情報入力シート!B1812)</f>
        <v/>
      </c>
      <c r="C1784" s="914"/>
      <c r="D1784" s="914"/>
      <c r="E1784" s="914"/>
      <c r="F1784" s="915"/>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5" customHeight="1" thickBot="1">
      <c r="A1785" s="635">
        <v>1774</v>
      </c>
      <c r="B1785" s="913" t="str">
        <f>IF(基本情報入力シート!B1813="","",基本情報入力シート!B1813)</f>
        <v/>
      </c>
      <c r="C1785" s="914"/>
      <c r="D1785" s="914"/>
      <c r="E1785" s="914"/>
      <c r="F1785" s="915"/>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5" customHeight="1" thickBot="1">
      <c r="A1786" s="635">
        <v>1775</v>
      </c>
      <c r="B1786" s="913" t="str">
        <f>IF(基本情報入力シート!B1814="","",基本情報入力シート!B1814)</f>
        <v/>
      </c>
      <c r="C1786" s="914"/>
      <c r="D1786" s="914"/>
      <c r="E1786" s="914"/>
      <c r="F1786" s="915"/>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5" customHeight="1" thickBot="1">
      <c r="A1787" s="635">
        <v>1776</v>
      </c>
      <c r="B1787" s="913" t="str">
        <f>IF(基本情報入力シート!B1815="","",基本情報入力シート!B1815)</f>
        <v/>
      </c>
      <c r="C1787" s="914"/>
      <c r="D1787" s="914"/>
      <c r="E1787" s="914"/>
      <c r="F1787" s="915"/>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5" customHeight="1" thickBot="1">
      <c r="A1788" s="635">
        <v>1777</v>
      </c>
      <c r="B1788" s="913" t="str">
        <f>IF(基本情報入力シート!B1816="","",基本情報入力シート!B1816)</f>
        <v/>
      </c>
      <c r="C1788" s="914"/>
      <c r="D1788" s="914"/>
      <c r="E1788" s="914"/>
      <c r="F1788" s="915"/>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5" customHeight="1" thickBot="1">
      <c r="A1789" s="635">
        <v>1778</v>
      </c>
      <c r="B1789" s="913" t="str">
        <f>IF(基本情報入力シート!B1817="","",基本情報入力シート!B1817)</f>
        <v/>
      </c>
      <c r="C1789" s="914"/>
      <c r="D1789" s="914"/>
      <c r="E1789" s="914"/>
      <c r="F1789" s="915"/>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5" customHeight="1" thickBot="1">
      <c r="A1790" s="635">
        <v>1779</v>
      </c>
      <c r="B1790" s="913" t="str">
        <f>IF(基本情報入力シート!B1818="","",基本情報入力シート!B1818)</f>
        <v/>
      </c>
      <c r="C1790" s="914"/>
      <c r="D1790" s="914"/>
      <c r="E1790" s="914"/>
      <c r="F1790" s="915"/>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5" customHeight="1" thickBot="1">
      <c r="A1791" s="635">
        <v>1780</v>
      </c>
      <c r="B1791" s="913" t="str">
        <f>IF(基本情報入力シート!B1819="","",基本情報入力シート!B1819)</f>
        <v/>
      </c>
      <c r="C1791" s="914"/>
      <c r="D1791" s="914"/>
      <c r="E1791" s="914"/>
      <c r="F1791" s="915"/>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5" customHeight="1" thickBot="1">
      <c r="A1792" s="635">
        <v>1781</v>
      </c>
      <c r="B1792" s="913" t="str">
        <f>IF(基本情報入力シート!B1820="","",基本情報入力シート!B1820)</f>
        <v/>
      </c>
      <c r="C1792" s="914"/>
      <c r="D1792" s="914"/>
      <c r="E1792" s="914"/>
      <c r="F1792" s="915"/>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5" customHeight="1" thickBot="1">
      <c r="A1793" s="635">
        <v>1782</v>
      </c>
      <c r="B1793" s="913" t="str">
        <f>IF(基本情報入力シート!B1821="","",基本情報入力シート!B1821)</f>
        <v/>
      </c>
      <c r="C1793" s="914"/>
      <c r="D1793" s="914"/>
      <c r="E1793" s="914"/>
      <c r="F1793" s="915"/>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5" customHeight="1" thickBot="1">
      <c r="A1794" s="635">
        <v>1783</v>
      </c>
      <c r="B1794" s="913" t="str">
        <f>IF(基本情報入力シート!B1822="","",基本情報入力シート!B1822)</f>
        <v/>
      </c>
      <c r="C1794" s="914"/>
      <c r="D1794" s="914"/>
      <c r="E1794" s="914"/>
      <c r="F1794" s="915"/>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5" customHeight="1" thickBot="1">
      <c r="A1795" s="635">
        <v>1784</v>
      </c>
      <c r="B1795" s="913" t="str">
        <f>IF(基本情報入力シート!B1823="","",基本情報入力シート!B1823)</f>
        <v/>
      </c>
      <c r="C1795" s="914"/>
      <c r="D1795" s="914"/>
      <c r="E1795" s="914"/>
      <c r="F1795" s="915"/>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5" customHeight="1" thickBot="1">
      <c r="A1796" s="635">
        <v>1785</v>
      </c>
      <c r="B1796" s="913" t="str">
        <f>IF(基本情報入力シート!B1824="","",基本情報入力シート!B1824)</f>
        <v/>
      </c>
      <c r="C1796" s="914"/>
      <c r="D1796" s="914"/>
      <c r="E1796" s="914"/>
      <c r="F1796" s="915"/>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5" customHeight="1" thickBot="1">
      <c r="A1797" s="635">
        <v>1786</v>
      </c>
      <c r="B1797" s="913" t="str">
        <f>IF(基本情報入力シート!B1825="","",基本情報入力シート!B1825)</f>
        <v/>
      </c>
      <c r="C1797" s="914"/>
      <c r="D1797" s="914"/>
      <c r="E1797" s="914"/>
      <c r="F1797" s="915"/>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5" customHeight="1" thickBot="1">
      <c r="A1798" s="635">
        <v>1787</v>
      </c>
      <c r="B1798" s="913" t="str">
        <f>IF(基本情報入力シート!B1826="","",基本情報入力シート!B1826)</f>
        <v/>
      </c>
      <c r="C1798" s="914"/>
      <c r="D1798" s="914"/>
      <c r="E1798" s="914"/>
      <c r="F1798" s="915"/>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5" customHeight="1" thickBot="1">
      <c r="A1799" s="635">
        <v>1788</v>
      </c>
      <c r="B1799" s="913" t="str">
        <f>IF(基本情報入力シート!B1827="","",基本情報入力シート!B1827)</f>
        <v/>
      </c>
      <c r="C1799" s="914"/>
      <c r="D1799" s="914"/>
      <c r="E1799" s="914"/>
      <c r="F1799" s="915"/>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5" customHeight="1" thickBot="1">
      <c r="A1800" s="635">
        <v>1789</v>
      </c>
      <c r="B1800" s="913" t="str">
        <f>IF(基本情報入力シート!B1828="","",基本情報入力シート!B1828)</f>
        <v/>
      </c>
      <c r="C1800" s="914"/>
      <c r="D1800" s="914"/>
      <c r="E1800" s="914"/>
      <c r="F1800" s="915"/>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5" customHeight="1" thickBot="1">
      <c r="A1801" s="635">
        <v>1790</v>
      </c>
      <c r="B1801" s="913" t="str">
        <f>IF(基本情報入力シート!B1829="","",基本情報入力シート!B1829)</f>
        <v/>
      </c>
      <c r="C1801" s="914"/>
      <c r="D1801" s="914"/>
      <c r="E1801" s="914"/>
      <c r="F1801" s="915"/>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5" customHeight="1" thickBot="1">
      <c r="A1802" s="635">
        <v>1791</v>
      </c>
      <c r="B1802" s="913" t="str">
        <f>IF(基本情報入力シート!B1830="","",基本情報入力シート!B1830)</f>
        <v/>
      </c>
      <c r="C1802" s="914"/>
      <c r="D1802" s="914"/>
      <c r="E1802" s="914"/>
      <c r="F1802" s="915"/>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5" customHeight="1" thickBot="1">
      <c r="A1803" s="635">
        <v>1792</v>
      </c>
      <c r="B1803" s="913" t="str">
        <f>IF(基本情報入力シート!B1831="","",基本情報入力シート!B1831)</f>
        <v/>
      </c>
      <c r="C1803" s="914"/>
      <c r="D1803" s="914"/>
      <c r="E1803" s="914"/>
      <c r="F1803" s="915"/>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5" customHeight="1" thickBot="1">
      <c r="A1804" s="635">
        <v>1793</v>
      </c>
      <c r="B1804" s="913" t="str">
        <f>IF(基本情報入力シート!B1832="","",基本情報入力シート!B1832)</f>
        <v/>
      </c>
      <c r="C1804" s="914"/>
      <c r="D1804" s="914"/>
      <c r="E1804" s="914"/>
      <c r="F1804" s="915"/>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5" customHeight="1" thickBot="1">
      <c r="A1805" s="635">
        <v>1794</v>
      </c>
      <c r="B1805" s="913" t="str">
        <f>IF(基本情報入力シート!B1833="","",基本情報入力シート!B1833)</f>
        <v/>
      </c>
      <c r="C1805" s="914"/>
      <c r="D1805" s="914"/>
      <c r="E1805" s="914"/>
      <c r="F1805" s="915"/>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5" customHeight="1" thickBot="1">
      <c r="A1806" s="635">
        <v>1795</v>
      </c>
      <c r="B1806" s="913" t="str">
        <f>IF(基本情報入力シート!B1834="","",基本情報入力シート!B1834)</f>
        <v/>
      </c>
      <c r="C1806" s="914"/>
      <c r="D1806" s="914"/>
      <c r="E1806" s="914"/>
      <c r="F1806" s="915"/>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5" customHeight="1" thickBot="1">
      <c r="A1807" s="635">
        <v>1796</v>
      </c>
      <c r="B1807" s="913" t="str">
        <f>IF(基本情報入力シート!B1835="","",基本情報入力シート!B1835)</f>
        <v/>
      </c>
      <c r="C1807" s="914"/>
      <c r="D1807" s="914"/>
      <c r="E1807" s="914"/>
      <c r="F1807" s="915"/>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5" customHeight="1" thickBot="1">
      <c r="A1808" s="635">
        <v>1797</v>
      </c>
      <c r="B1808" s="913" t="str">
        <f>IF(基本情報入力シート!B1836="","",基本情報入力シート!B1836)</f>
        <v/>
      </c>
      <c r="C1808" s="914"/>
      <c r="D1808" s="914"/>
      <c r="E1808" s="914"/>
      <c r="F1808" s="915"/>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5" customHeight="1" thickBot="1">
      <c r="A1809" s="635">
        <v>1798</v>
      </c>
      <c r="B1809" s="913" t="str">
        <f>IF(基本情報入力シート!B1837="","",基本情報入力シート!B1837)</f>
        <v/>
      </c>
      <c r="C1809" s="914"/>
      <c r="D1809" s="914"/>
      <c r="E1809" s="914"/>
      <c r="F1809" s="915"/>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5" customHeight="1" thickBot="1">
      <c r="A1810" s="635">
        <v>1799</v>
      </c>
      <c r="B1810" s="913" t="str">
        <f>IF(基本情報入力シート!B1838="","",基本情報入力シート!B1838)</f>
        <v/>
      </c>
      <c r="C1810" s="914"/>
      <c r="D1810" s="914"/>
      <c r="E1810" s="914"/>
      <c r="F1810" s="915"/>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5" customHeight="1" thickBot="1">
      <c r="A1811" s="635">
        <v>1800</v>
      </c>
      <c r="B1811" s="913" t="str">
        <f>IF(基本情報入力シート!B1839="","",基本情報入力シート!B1839)</f>
        <v/>
      </c>
      <c r="C1811" s="914"/>
      <c r="D1811" s="914"/>
      <c r="E1811" s="914"/>
      <c r="F1811" s="915"/>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5" customHeight="1" thickBot="1">
      <c r="A1812" s="635">
        <v>1801</v>
      </c>
      <c r="B1812" s="913" t="str">
        <f>IF(基本情報入力シート!B1840="","",基本情報入力シート!B1840)</f>
        <v/>
      </c>
      <c r="C1812" s="914"/>
      <c r="D1812" s="914"/>
      <c r="E1812" s="914"/>
      <c r="F1812" s="915"/>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5" customHeight="1" thickBot="1">
      <c r="A1813" s="635">
        <v>1802</v>
      </c>
      <c r="B1813" s="913" t="str">
        <f>IF(基本情報入力シート!B1841="","",基本情報入力シート!B1841)</f>
        <v/>
      </c>
      <c r="C1813" s="914"/>
      <c r="D1813" s="914"/>
      <c r="E1813" s="914"/>
      <c r="F1813" s="915"/>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5" customHeight="1" thickBot="1">
      <c r="A1814" s="635">
        <v>1803</v>
      </c>
      <c r="B1814" s="913" t="str">
        <f>IF(基本情報入力シート!B1842="","",基本情報入力シート!B1842)</f>
        <v/>
      </c>
      <c r="C1814" s="914"/>
      <c r="D1814" s="914"/>
      <c r="E1814" s="914"/>
      <c r="F1814" s="915"/>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5" customHeight="1" thickBot="1">
      <c r="A1815" s="635">
        <v>1804</v>
      </c>
      <c r="B1815" s="913" t="str">
        <f>IF(基本情報入力シート!B1843="","",基本情報入力シート!B1843)</f>
        <v/>
      </c>
      <c r="C1815" s="914"/>
      <c r="D1815" s="914"/>
      <c r="E1815" s="914"/>
      <c r="F1815" s="915"/>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5" customHeight="1" thickBot="1">
      <c r="A1816" s="635">
        <v>1805</v>
      </c>
      <c r="B1816" s="913" t="str">
        <f>IF(基本情報入力シート!B1844="","",基本情報入力シート!B1844)</f>
        <v/>
      </c>
      <c r="C1816" s="914"/>
      <c r="D1816" s="914"/>
      <c r="E1816" s="914"/>
      <c r="F1816" s="915"/>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5" customHeight="1" thickBot="1">
      <c r="A1817" s="635">
        <v>1806</v>
      </c>
      <c r="B1817" s="913" t="str">
        <f>IF(基本情報入力シート!B1845="","",基本情報入力シート!B1845)</f>
        <v/>
      </c>
      <c r="C1817" s="914"/>
      <c r="D1817" s="914"/>
      <c r="E1817" s="914"/>
      <c r="F1817" s="915"/>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5" customHeight="1" thickBot="1">
      <c r="A1818" s="635">
        <v>1807</v>
      </c>
      <c r="B1818" s="913" t="str">
        <f>IF(基本情報入力シート!B1846="","",基本情報入力シート!B1846)</f>
        <v/>
      </c>
      <c r="C1818" s="914"/>
      <c r="D1818" s="914"/>
      <c r="E1818" s="914"/>
      <c r="F1818" s="915"/>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5" customHeight="1" thickBot="1">
      <c r="A1819" s="635">
        <v>1808</v>
      </c>
      <c r="B1819" s="913" t="str">
        <f>IF(基本情報入力シート!B1847="","",基本情報入力シート!B1847)</f>
        <v/>
      </c>
      <c r="C1819" s="914"/>
      <c r="D1819" s="914"/>
      <c r="E1819" s="914"/>
      <c r="F1819" s="915"/>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5" customHeight="1" thickBot="1">
      <c r="A1820" s="635">
        <v>1809</v>
      </c>
      <c r="B1820" s="913" t="str">
        <f>IF(基本情報入力シート!B1848="","",基本情報入力シート!B1848)</f>
        <v/>
      </c>
      <c r="C1820" s="914"/>
      <c r="D1820" s="914"/>
      <c r="E1820" s="914"/>
      <c r="F1820" s="915"/>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5" customHeight="1" thickBot="1">
      <c r="A1821" s="635">
        <v>1810</v>
      </c>
      <c r="B1821" s="913" t="str">
        <f>IF(基本情報入力シート!B1849="","",基本情報入力シート!B1849)</f>
        <v/>
      </c>
      <c r="C1821" s="914"/>
      <c r="D1821" s="914"/>
      <c r="E1821" s="914"/>
      <c r="F1821" s="915"/>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5" customHeight="1" thickBot="1">
      <c r="A1822" s="635">
        <v>1811</v>
      </c>
      <c r="B1822" s="913" t="str">
        <f>IF(基本情報入力シート!B1850="","",基本情報入力シート!B1850)</f>
        <v/>
      </c>
      <c r="C1822" s="914"/>
      <c r="D1822" s="914"/>
      <c r="E1822" s="914"/>
      <c r="F1822" s="915"/>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5" customHeight="1" thickBot="1">
      <c r="A1823" s="635">
        <v>1812</v>
      </c>
      <c r="B1823" s="913" t="str">
        <f>IF(基本情報入力シート!B1851="","",基本情報入力シート!B1851)</f>
        <v/>
      </c>
      <c r="C1823" s="914"/>
      <c r="D1823" s="914"/>
      <c r="E1823" s="914"/>
      <c r="F1823" s="915"/>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5" customHeight="1" thickBot="1">
      <c r="A1824" s="635">
        <v>1813</v>
      </c>
      <c r="B1824" s="913" t="str">
        <f>IF(基本情報入力シート!B1852="","",基本情報入力シート!B1852)</f>
        <v/>
      </c>
      <c r="C1824" s="914"/>
      <c r="D1824" s="914"/>
      <c r="E1824" s="914"/>
      <c r="F1824" s="915"/>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5" customHeight="1" thickBot="1">
      <c r="A1825" s="635">
        <v>1814</v>
      </c>
      <c r="B1825" s="913" t="str">
        <f>IF(基本情報入力シート!B1853="","",基本情報入力シート!B1853)</f>
        <v/>
      </c>
      <c r="C1825" s="914"/>
      <c r="D1825" s="914"/>
      <c r="E1825" s="914"/>
      <c r="F1825" s="915"/>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5" customHeight="1" thickBot="1">
      <c r="A1826" s="635">
        <v>1815</v>
      </c>
      <c r="B1826" s="913" t="str">
        <f>IF(基本情報入力シート!B1854="","",基本情報入力シート!B1854)</f>
        <v/>
      </c>
      <c r="C1826" s="914"/>
      <c r="D1826" s="914"/>
      <c r="E1826" s="914"/>
      <c r="F1826" s="915"/>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5" customHeight="1" thickBot="1">
      <c r="A1827" s="635">
        <v>1816</v>
      </c>
      <c r="B1827" s="913" t="str">
        <f>IF(基本情報入力シート!B1855="","",基本情報入力シート!B1855)</f>
        <v/>
      </c>
      <c r="C1827" s="914"/>
      <c r="D1827" s="914"/>
      <c r="E1827" s="914"/>
      <c r="F1827" s="915"/>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5" customHeight="1" thickBot="1">
      <c r="A1828" s="635">
        <v>1817</v>
      </c>
      <c r="B1828" s="913" t="str">
        <f>IF(基本情報入力シート!B1856="","",基本情報入力シート!B1856)</f>
        <v/>
      </c>
      <c r="C1828" s="914"/>
      <c r="D1828" s="914"/>
      <c r="E1828" s="914"/>
      <c r="F1828" s="915"/>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5" customHeight="1" thickBot="1">
      <c r="A1829" s="635">
        <v>1818</v>
      </c>
      <c r="B1829" s="913" t="str">
        <f>IF(基本情報入力シート!B1857="","",基本情報入力シート!B1857)</f>
        <v/>
      </c>
      <c r="C1829" s="914"/>
      <c r="D1829" s="914"/>
      <c r="E1829" s="914"/>
      <c r="F1829" s="915"/>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5" customHeight="1" thickBot="1">
      <c r="A1830" s="635">
        <v>1819</v>
      </c>
      <c r="B1830" s="913" t="str">
        <f>IF(基本情報入力シート!B1858="","",基本情報入力シート!B1858)</f>
        <v/>
      </c>
      <c r="C1830" s="914"/>
      <c r="D1830" s="914"/>
      <c r="E1830" s="914"/>
      <c r="F1830" s="915"/>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5" customHeight="1" thickBot="1">
      <c r="A1831" s="635">
        <v>1820</v>
      </c>
      <c r="B1831" s="913" t="str">
        <f>IF(基本情報入力シート!B1859="","",基本情報入力シート!B1859)</f>
        <v/>
      </c>
      <c r="C1831" s="914"/>
      <c r="D1831" s="914"/>
      <c r="E1831" s="914"/>
      <c r="F1831" s="915"/>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5" customHeight="1" thickBot="1">
      <c r="A1832" s="635">
        <v>1821</v>
      </c>
      <c r="B1832" s="913" t="str">
        <f>IF(基本情報入力シート!B1860="","",基本情報入力シート!B1860)</f>
        <v/>
      </c>
      <c r="C1832" s="914"/>
      <c r="D1832" s="914"/>
      <c r="E1832" s="914"/>
      <c r="F1832" s="915"/>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5" customHeight="1" thickBot="1">
      <c r="A1833" s="635">
        <v>1822</v>
      </c>
      <c r="B1833" s="913" t="str">
        <f>IF(基本情報入力シート!B1861="","",基本情報入力シート!B1861)</f>
        <v/>
      </c>
      <c r="C1833" s="914"/>
      <c r="D1833" s="914"/>
      <c r="E1833" s="914"/>
      <c r="F1833" s="915"/>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5" customHeight="1" thickBot="1">
      <c r="A1834" s="635">
        <v>1823</v>
      </c>
      <c r="B1834" s="913" t="str">
        <f>IF(基本情報入力シート!B1862="","",基本情報入力シート!B1862)</f>
        <v/>
      </c>
      <c r="C1834" s="914"/>
      <c r="D1834" s="914"/>
      <c r="E1834" s="914"/>
      <c r="F1834" s="915"/>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5" customHeight="1" thickBot="1">
      <c r="A1835" s="635">
        <v>1824</v>
      </c>
      <c r="B1835" s="913" t="str">
        <f>IF(基本情報入力シート!B1863="","",基本情報入力シート!B1863)</f>
        <v/>
      </c>
      <c r="C1835" s="914"/>
      <c r="D1835" s="914"/>
      <c r="E1835" s="914"/>
      <c r="F1835" s="915"/>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5" customHeight="1" thickBot="1">
      <c r="A1836" s="635">
        <v>1825</v>
      </c>
      <c r="B1836" s="913" t="str">
        <f>IF(基本情報入力シート!B1864="","",基本情報入力シート!B1864)</f>
        <v/>
      </c>
      <c r="C1836" s="914"/>
      <c r="D1836" s="914"/>
      <c r="E1836" s="914"/>
      <c r="F1836" s="915"/>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5" customHeight="1" thickBot="1">
      <c r="A1837" s="635">
        <v>1826</v>
      </c>
      <c r="B1837" s="913" t="str">
        <f>IF(基本情報入力シート!B1865="","",基本情報入力シート!B1865)</f>
        <v/>
      </c>
      <c r="C1837" s="914"/>
      <c r="D1837" s="914"/>
      <c r="E1837" s="914"/>
      <c r="F1837" s="915"/>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5" customHeight="1" thickBot="1">
      <c r="A1838" s="635">
        <v>1827</v>
      </c>
      <c r="B1838" s="913" t="str">
        <f>IF(基本情報入力シート!B1866="","",基本情報入力シート!B1866)</f>
        <v/>
      </c>
      <c r="C1838" s="914"/>
      <c r="D1838" s="914"/>
      <c r="E1838" s="914"/>
      <c r="F1838" s="915"/>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5" customHeight="1" thickBot="1">
      <c r="A1839" s="635">
        <v>1828</v>
      </c>
      <c r="B1839" s="913" t="str">
        <f>IF(基本情報入力シート!B1867="","",基本情報入力シート!B1867)</f>
        <v/>
      </c>
      <c r="C1839" s="914"/>
      <c r="D1839" s="914"/>
      <c r="E1839" s="914"/>
      <c r="F1839" s="915"/>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5" customHeight="1" thickBot="1">
      <c r="A1840" s="635">
        <v>1829</v>
      </c>
      <c r="B1840" s="913" t="str">
        <f>IF(基本情報入力シート!B1868="","",基本情報入力シート!B1868)</f>
        <v/>
      </c>
      <c r="C1840" s="914"/>
      <c r="D1840" s="914"/>
      <c r="E1840" s="914"/>
      <c r="F1840" s="915"/>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5" customHeight="1" thickBot="1">
      <c r="A1841" s="635">
        <v>1830</v>
      </c>
      <c r="B1841" s="913" t="str">
        <f>IF(基本情報入力シート!B1869="","",基本情報入力シート!B1869)</f>
        <v/>
      </c>
      <c r="C1841" s="914"/>
      <c r="D1841" s="914"/>
      <c r="E1841" s="914"/>
      <c r="F1841" s="915"/>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5" customHeight="1" thickBot="1">
      <c r="A1842" s="635">
        <v>1831</v>
      </c>
      <c r="B1842" s="913" t="str">
        <f>IF(基本情報入力シート!B1870="","",基本情報入力シート!B1870)</f>
        <v/>
      </c>
      <c r="C1842" s="914"/>
      <c r="D1842" s="914"/>
      <c r="E1842" s="914"/>
      <c r="F1842" s="915"/>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5" customHeight="1" thickBot="1">
      <c r="A1843" s="635">
        <v>1832</v>
      </c>
      <c r="B1843" s="913" t="str">
        <f>IF(基本情報入力シート!B1871="","",基本情報入力シート!B1871)</f>
        <v/>
      </c>
      <c r="C1843" s="914"/>
      <c r="D1843" s="914"/>
      <c r="E1843" s="914"/>
      <c r="F1843" s="915"/>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5" customHeight="1" thickBot="1">
      <c r="A1844" s="635">
        <v>1833</v>
      </c>
      <c r="B1844" s="913" t="str">
        <f>IF(基本情報入力シート!B1872="","",基本情報入力シート!B1872)</f>
        <v/>
      </c>
      <c r="C1844" s="914"/>
      <c r="D1844" s="914"/>
      <c r="E1844" s="914"/>
      <c r="F1844" s="915"/>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5" customHeight="1" thickBot="1">
      <c r="A1845" s="635">
        <v>1834</v>
      </c>
      <c r="B1845" s="913" t="str">
        <f>IF(基本情報入力シート!B1873="","",基本情報入力シート!B1873)</f>
        <v/>
      </c>
      <c r="C1845" s="914"/>
      <c r="D1845" s="914"/>
      <c r="E1845" s="914"/>
      <c r="F1845" s="915"/>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5" customHeight="1" thickBot="1">
      <c r="A1846" s="635">
        <v>1835</v>
      </c>
      <c r="B1846" s="913" t="str">
        <f>IF(基本情報入力シート!B1874="","",基本情報入力シート!B1874)</f>
        <v/>
      </c>
      <c r="C1846" s="914"/>
      <c r="D1846" s="914"/>
      <c r="E1846" s="914"/>
      <c r="F1846" s="915"/>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5" customHeight="1" thickBot="1">
      <c r="A1847" s="635">
        <v>1836</v>
      </c>
      <c r="B1847" s="913" t="str">
        <f>IF(基本情報入力シート!B1875="","",基本情報入力シート!B1875)</f>
        <v/>
      </c>
      <c r="C1847" s="914"/>
      <c r="D1847" s="914"/>
      <c r="E1847" s="914"/>
      <c r="F1847" s="915"/>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5" customHeight="1" thickBot="1">
      <c r="A1848" s="635">
        <v>1837</v>
      </c>
      <c r="B1848" s="913" t="str">
        <f>IF(基本情報入力シート!B1876="","",基本情報入力シート!B1876)</f>
        <v/>
      </c>
      <c r="C1848" s="914"/>
      <c r="D1848" s="914"/>
      <c r="E1848" s="914"/>
      <c r="F1848" s="915"/>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5" customHeight="1" thickBot="1">
      <c r="A1849" s="635">
        <v>1838</v>
      </c>
      <c r="B1849" s="913" t="str">
        <f>IF(基本情報入力シート!B1877="","",基本情報入力シート!B1877)</f>
        <v/>
      </c>
      <c r="C1849" s="914"/>
      <c r="D1849" s="914"/>
      <c r="E1849" s="914"/>
      <c r="F1849" s="915"/>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5" customHeight="1" thickBot="1">
      <c r="A1850" s="635">
        <v>1839</v>
      </c>
      <c r="B1850" s="913" t="str">
        <f>IF(基本情報入力シート!B1878="","",基本情報入力シート!B1878)</f>
        <v/>
      </c>
      <c r="C1850" s="914"/>
      <c r="D1850" s="914"/>
      <c r="E1850" s="914"/>
      <c r="F1850" s="915"/>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5" customHeight="1" thickBot="1">
      <c r="A1851" s="635">
        <v>1840</v>
      </c>
      <c r="B1851" s="913" t="str">
        <f>IF(基本情報入力シート!B1879="","",基本情報入力シート!B1879)</f>
        <v/>
      </c>
      <c r="C1851" s="914"/>
      <c r="D1851" s="914"/>
      <c r="E1851" s="914"/>
      <c r="F1851" s="915"/>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5" customHeight="1" thickBot="1">
      <c r="A1852" s="635">
        <v>1841</v>
      </c>
      <c r="B1852" s="913" t="str">
        <f>IF(基本情報入力シート!B1880="","",基本情報入力シート!B1880)</f>
        <v/>
      </c>
      <c r="C1852" s="914"/>
      <c r="D1852" s="914"/>
      <c r="E1852" s="914"/>
      <c r="F1852" s="915"/>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5" customHeight="1" thickBot="1">
      <c r="A1853" s="635">
        <v>1842</v>
      </c>
      <c r="B1853" s="913" t="str">
        <f>IF(基本情報入力シート!B1881="","",基本情報入力シート!B1881)</f>
        <v/>
      </c>
      <c r="C1853" s="914"/>
      <c r="D1853" s="914"/>
      <c r="E1853" s="914"/>
      <c r="F1853" s="915"/>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5" customHeight="1" thickBot="1">
      <c r="A1854" s="635">
        <v>1843</v>
      </c>
      <c r="B1854" s="913" t="str">
        <f>IF(基本情報入力シート!B1882="","",基本情報入力シート!B1882)</f>
        <v/>
      </c>
      <c r="C1854" s="914"/>
      <c r="D1854" s="914"/>
      <c r="E1854" s="914"/>
      <c r="F1854" s="915"/>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5" customHeight="1" thickBot="1">
      <c r="A1855" s="635">
        <v>1844</v>
      </c>
      <c r="B1855" s="913" t="str">
        <f>IF(基本情報入力シート!B1883="","",基本情報入力シート!B1883)</f>
        <v/>
      </c>
      <c r="C1855" s="914"/>
      <c r="D1855" s="914"/>
      <c r="E1855" s="914"/>
      <c r="F1855" s="915"/>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5" customHeight="1" thickBot="1">
      <c r="A1856" s="635">
        <v>1845</v>
      </c>
      <c r="B1856" s="913" t="str">
        <f>IF(基本情報入力シート!B1884="","",基本情報入力シート!B1884)</f>
        <v/>
      </c>
      <c r="C1856" s="914"/>
      <c r="D1856" s="914"/>
      <c r="E1856" s="914"/>
      <c r="F1856" s="915"/>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5" customHeight="1" thickBot="1">
      <c r="A1857" s="635">
        <v>1846</v>
      </c>
      <c r="B1857" s="913" t="str">
        <f>IF(基本情報入力シート!B1885="","",基本情報入力シート!B1885)</f>
        <v/>
      </c>
      <c r="C1857" s="914"/>
      <c r="D1857" s="914"/>
      <c r="E1857" s="914"/>
      <c r="F1857" s="915"/>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5" customHeight="1" thickBot="1">
      <c r="A1858" s="635">
        <v>1847</v>
      </c>
      <c r="B1858" s="913" t="str">
        <f>IF(基本情報入力シート!B1886="","",基本情報入力シート!B1886)</f>
        <v/>
      </c>
      <c r="C1858" s="914"/>
      <c r="D1858" s="914"/>
      <c r="E1858" s="914"/>
      <c r="F1858" s="915"/>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5" customHeight="1" thickBot="1">
      <c r="A1859" s="635">
        <v>1848</v>
      </c>
      <c r="B1859" s="913" t="str">
        <f>IF(基本情報入力シート!B1887="","",基本情報入力シート!B1887)</f>
        <v/>
      </c>
      <c r="C1859" s="914"/>
      <c r="D1859" s="914"/>
      <c r="E1859" s="914"/>
      <c r="F1859" s="915"/>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5" customHeight="1" thickBot="1">
      <c r="A1860" s="635">
        <v>1849</v>
      </c>
      <c r="B1860" s="913" t="str">
        <f>IF(基本情報入力シート!B1888="","",基本情報入力シート!B1888)</f>
        <v/>
      </c>
      <c r="C1860" s="914"/>
      <c r="D1860" s="914"/>
      <c r="E1860" s="914"/>
      <c r="F1860" s="915"/>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5" customHeight="1" thickBot="1">
      <c r="A1861" s="635">
        <v>1850</v>
      </c>
      <c r="B1861" s="913" t="str">
        <f>IF(基本情報入力シート!B1889="","",基本情報入力シート!B1889)</f>
        <v/>
      </c>
      <c r="C1861" s="914"/>
      <c r="D1861" s="914"/>
      <c r="E1861" s="914"/>
      <c r="F1861" s="915"/>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5" customHeight="1" thickBot="1">
      <c r="A1862" s="635">
        <v>1851</v>
      </c>
      <c r="B1862" s="913" t="str">
        <f>IF(基本情報入力シート!B1890="","",基本情報入力シート!B1890)</f>
        <v/>
      </c>
      <c r="C1862" s="914"/>
      <c r="D1862" s="914"/>
      <c r="E1862" s="914"/>
      <c r="F1862" s="915"/>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5" customHeight="1" thickBot="1">
      <c r="A1863" s="635">
        <v>1852</v>
      </c>
      <c r="B1863" s="913" t="str">
        <f>IF(基本情報入力シート!B1891="","",基本情報入力シート!B1891)</f>
        <v/>
      </c>
      <c r="C1863" s="914"/>
      <c r="D1863" s="914"/>
      <c r="E1863" s="914"/>
      <c r="F1863" s="915"/>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5" customHeight="1" thickBot="1">
      <c r="A1864" s="635">
        <v>1853</v>
      </c>
      <c r="B1864" s="913" t="str">
        <f>IF(基本情報入力シート!B1892="","",基本情報入力シート!B1892)</f>
        <v/>
      </c>
      <c r="C1864" s="914"/>
      <c r="D1864" s="914"/>
      <c r="E1864" s="914"/>
      <c r="F1864" s="915"/>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5" customHeight="1" thickBot="1">
      <c r="A1865" s="635">
        <v>1854</v>
      </c>
      <c r="B1865" s="913" t="str">
        <f>IF(基本情報入力シート!B1893="","",基本情報入力シート!B1893)</f>
        <v/>
      </c>
      <c r="C1865" s="914"/>
      <c r="D1865" s="914"/>
      <c r="E1865" s="914"/>
      <c r="F1865" s="915"/>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5" customHeight="1" thickBot="1">
      <c r="A1866" s="635">
        <v>1855</v>
      </c>
      <c r="B1866" s="913" t="str">
        <f>IF(基本情報入力シート!B1894="","",基本情報入力シート!B1894)</f>
        <v/>
      </c>
      <c r="C1866" s="914"/>
      <c r="D1866" s="914"/>
      <c r="E1866" s="914"/>
      <c r="F1866" s="915"/>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5" customHeight="1" thickBot="1">
      <c r="A1867" s="635">
        <v>1856</v>
      </c>
      <c r="B1867" s="913" t="str">
        <f>IF(基本情報入力シート!B1895="","",基本情報入力シート!B1895)</f>
        <v/>
      </c>
      <c r="C1867" s="914"/>
      <c r="D1867" s="914"/>
      <c r="E1867" s="914"/>
      <c r="F1867" s="915"/>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5" customHeight="1" thickBot="1">
      <c r="A1868" s="635">
        <v>1857</v>
      </c>
      <c r="B1868" s="913" t="str">
        <f>IF(基本情報入力シート!B1896="","",基本情報入力シート!B1896)</f>
        <v/>
      </c>
      <c r="C1868" s="914"/>
      <c r="D1868" s="914"/>
      <c r="E1868" s="914"/>
      <c r="F1868" s="915"/>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5" customHeight="1" thickBot="1">
      <c r="A1869" s="635">
        <v>1858</v>
      </c>
      <c r="B1869" s="913" t="str">
        <f>IF(基本情報入力シート!B1897="","",基本情報入力シート!B1897)</f>
        <v/>
      </c>
      <c r="C1869" s="914"/>
      <c r="D1869" s="914"/>
      <c r="E1869" s="914"/>
      <c r="F1869" s="915"/>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5" customHeight="1" thickBot="1">
      <c r="A1870" s="635">
        <v>1859</v>
      </c>
      <c r="B1870" s="913" t="str">
        <f>IF(基本情報入力シート!B1898="","",基本情報入力シート!B1898)</f>
        <v/>
      </c>
      <c r="C1870" s="914"/>
      <c r="D1870" s="914"/>
      <c r="E1870" s="914"/>
      <c r="F1870" s="915"/>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5" customHeight="1" thickBot="1">
      <c r="A1871" s="635">
        <v>1860</v>
      </c>
      <c r="B1871" s="913" t="str">
        <f>IF(基本情報入力シート!B1899="","",基本情報入力シート!B1899)</f>
        <v/>
      </c>
      <c r="C1871" s="914"/>
      <c r="D1871" s="914"/>
      <c r="E1871" s="914"/>
      <c r="F1871" s="915"/>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5" customHeight="1" thickBot="1">
      <c r="A1872" s="635">
        <v>1861</v>
      </c>
      <c r="B1872" s="913" t="str">
        <f>IF(基本情報入力シート!B1900="","",基本情報入力シート!B1900)</f>
        <v/>
      </c>
      <c r="C1872" s="914"/>
      <c r="D1872" s="914"/>
      <c r="E1872" s="914"/>
      <c r="F1872" s="915"/>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5" customHeight="1" thickBot="1">
      <c r="A1873" s="635">
        <v>1862</v>
      </c>
      <c r="B1873" s="913" t="str">
        <f>IF(基本情報入力シート!B1901="","",基本情報入力シート!B1901)</f>
        <v/>
      </c>
      <c r="C1873" s="914"/>
      <c r="D1873" s="914"/>
      <c r="E1873" s="914"/>
      <c r="F1873" s="915"/>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5" customHeight="1" thickBot="1">
      <c r="A1874" s="635">
        <v>1863</v>
      </c>
      <c r="B1874" s="913" t="str">
        <f>IF(基本情報入力シート!B1902="","",基本情報入力シート!B1902)</f>
        <v/>
      </c>
      <c r="C1874" s="914"/>
      <c r="D1874" s="914"/>
      <c r="E1874" s="914"/>
      <c r="F1874" s="915"/>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5" customHeight="1" thickBot="1">
      <c r="A1875" s="635">
        <v>1864</v>
      </c>
      <c r="B1875" s="913" t="str">
        <f>IF(基本情報入力シート!B1903="","",基本情報入力シート!B1903)</f>
        <v/>
      </c>
      <c r="C1875" s="914"/>
      <c r="D1875" s="914"/>
      <c r="E1875" s="914"/>
      <c r="F1875" s="915"/>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5" customHeight="1" thickBot="1">
      <c r="A1876" s="635">
        <v>1865</v>
      </c>
      <c r="B1876" s="913" t="str">
        <f>IF(基本情報入力シート!B1904="","",基本情報入力シート!B1904)</f>
        <v/>
      </c>
      <c r="C1876" s="914"/>
      <c r="D1876" s="914"/>
      <c r="E1876" s="914"/>
      <c r="F1876" s="915"/>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5" customHeight="1" thickBot="1">
      <c r="A1877" s="635">
        <v>1866</v>
      </c>
      <c r="B1877" s="913" t="str">
        <f>IF(基本情報入力シート!B1905="","",基本情報入力シート!B1905)</f>
        <v/>
      </c>
      <c r="C1877" s="914"/>
      <c r="D1877" s="914"/>
      <c r="E1877" s="914"/>
      <c r="F1877" s="915"/>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5" customHeight="1" thickBot="1">
      <c r="A1878" s="635">
        <v>1867</v>
      </c>
      <c r="B1878" s="913" t="str">
        <f>IF(基本情報入力シート!B1906="","",基本情報入力シート!B1906)</f>
        <v/>
      </c>
      <c r="C1878" s="914"/>
      <c r="D1878" s="914"/>
      <c r="E1878" s="914"/>
      <c r="F1878" s="915"/>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5" customHeight="1" thickBot="1">
      <c r="A1879" s="635">
        <v>1868</v>
      </c>
      <c r="B1879" s="913" t="str">
        <f>IF(基本情報入力シート!B1907="","",基本情報入力シート!B1907)</f>
        <v/>
      </c>
      <c r="C1879" s="914"/>
      <c r="D1879" s="914"/>
      <c r="E1879" s="914"/>
      <c r="F1879" s="915"/>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5" customHeight="1" thickBot="1">
      <c r="A1880" s="635">
        <v>1869</v>
      </c>
      <c r="B1880" s="913" t="str">
        <f>IF(基本情報入力シート!B1908="","",基本情報入力シート!B1908)</f>
        <v/>
      </c>
      <c r="C1880" s="914"/>
      <c r="D1880" s="914"/>
      <c r="E1880" s="914"/>
      <c r="F1880" s="915"/>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5" customHeight="1" thickBot="1">
      <c r="A1881" s="635">
        <v>1870</v>
      </c>
      <c r="B1881" s="913" t="str">
        <f>IF(基本情報入力シート!B1909="","",基本情報入力シート!B1909)</f>
        <v/>
      </c>
      <c r="C1881" s="914"/>
      <c r="D1881" s="914"/>
      <c r="E1881" s="914"/>
      <c r="F1881" s="915"/>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5" customHeight="1" thickBot="1">
      <c r="A1882" s="635">
        <v>1871</v>
      </c>
      <c r="B1882" s="913" t="str">
        <f>IF(基本情報入力シート!B1910="","",基本情報入力シート!B1910)</f>
        <v/>
      </c>
      <c r="C1882" s="914"/>
      <c r="D1882" s="914"/>
      <c r="E1882" s="914"/>
      <c r="F1882" s="915"/>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5" customHeight="1" thickBot="1">
      <c r="A1883" s="635">
        <v>1872</v>
      </c>
      <c r="B1883" s="913" t="str">
        <f>IF(基本情報入力シート!B1911="","",基本情報入力シート!B1911)</f>
        <v/>
      </c>
      <c r="C1883" s="914"/>
      <c r="D1883" s="914"/>
      <c r="E1883" s="914"/>
      <c r="F1883" s="915"/>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5" customHeight="1" thickBot="1">
      <c r="A1884" s="635">
        <v>1873</v>
      </c>
      <c r="B1884" s="913" t="str">
        <f>IF(基本情報入力シート!B1912="","",基本情報入力シート!B1912)</f>
        <v/>
      </c>
      <c r="C1884" s="914"/>
      <c r="D1884" s="914"/>
      <c r="E1884" s="914"/>
      <c r="F1884" s="915"/>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5" customHeight="1" thickBot="1">
      <c r="A1885" s="635">
        <v>1874</v>
      </c>
      <c r="B1885" s="913" t="str">
        <f>IF(基本情報入力シート!B1913="","",基本情報入力シート!B1913)</f>
        <v/>
      </c>
      <c r="C1885" s="914"/>
      <c r="D1885" s="914"/>
      <c r="E1885" s="914"/>
      <c r="F1885" s="915"/>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5" customHeight="1" thickBot="1">
      <c r="A1886" s="635">
        <v>1875</v>
      </c>
      <c r="B1886" s="913" t="str">
        <f>IF(基本情報入力シート!B1914="","",基本情報入力シート!B1914)</f>
        <v/>
      </c>
      <c r="C1886" s="914"/>
      <c r="D1886" s="914"/>
      <c r="E1886" s="914"/>
      <c r="F1886" s="915"/>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5" customHeight="1" thickBot="1">
      <c r="A1887" s="635">
        <v>1876</v>
      </c>
      <c r="B1887" s="913" t="str">
        <f>IF(基本情報入力シート!B1915="","",基本情報入力シート!B1915)</f>
        <v/>
      </c>
      <c r="C1887" s="914"/>
      <c r="D1887" s="914"/>
      <c r="E1887" s="914"/>
      <c r="F1887" s="915"/>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5" customHeight="1" thickBot="1">
      <c r="A1888" s="635">
        <v>1877</v>
      </c>
      <c r="B1888" s="913" t="str">
        <f>IF(基本情報入力シート!B1916="","",基本情報入力シート!B1916)</f>
        <v/>
      </c>
      <c r="C1888" s="914"/>
      <c r="D1888" s="914"/>
      <c r="E1888" s="914"/>
      <c r="F1888" s="915"/>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5" customHeight="1" thickBot="1">
      <c r="A1889" s="635">
        <v>1878</v>
      </c>
      <c r="B1889" s="913" t="str">
        <f>IF(基本情報入力シート!B1917="","",基本情報入力シート!B1917)</f>
        <v/>
      </c>
      <c r="C1889" s="914"/>
      <c r="D1889" s="914"/>
      <c r="E1889" s="914"/>
      <c r="F1889" s="915"/>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5" customHeight="1" thickBot="1">
      <c r="A1890" s="635">
        <v>1879</v>
      </c>
      <c r="B1890" s="913" t="str">
        <f>IF(基本情報入力シート!B1918="","",基本情報入力シート!B1918)</f>
        <v/>
      </c>
      <c r="C1890" s="914"/>
      <c r="D1890" s="914"/>
      <c r="E1890" s="914"/>
      <c r="F1890" s="915"/>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5" customHeight="1" thickBot="1">
      <c r="A1891" s="635">
        <v>1880</v>
      </c>
      <c r="B1891" s="913" t="str">
        <f>IF(基本情報入力シート!B1919="","",基本情報入力シート!B1919)</f>
        <v/>
      </c>
      <c r="C1891" s="914"/>
      <c r="D1891" s="914"/>
      <c r="E1891" s="914"/>
      <c r="F1891" s="915"/>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5" customHeight="1" thickBot="1">
      <c r="A1892" s="635">
        <v>1881</v>
      </c>
      <c r="B1892" s="913" t="str">
        <f>IF(基本情報入力シート!B1920="","",基本情報入力シート!B1920)</f>
        <v/>
      </c>
      <c r="C1892" s="914"/>
      <c r="D1892" s="914"/>
      <c r="E1892" s="914"/>
      <c r="F1892" s="915"/>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5" customHeight="1" thickBot="1">
      <c r="A1893" s="635">
        <v>1882</v>
      </c>
      <c r="B1893" s="913" t="str">
        <f>IF(基本情報入力シート!B1921="","",基本情報入力シート!B1921)</f>
        <v/>
      </c>
      <c r="C1893" s="914"/>
      <c r="D1893" s="914"/>
      <c r="E1893" s="914"/>
      <c r="F1893" s="915"/>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5" customHeight="1" thickBot="1">
      <c r="A1894" s="635">
        <v>1883</v>
      </c>
      <c r="B1894" s="913" t="str">
        <f>IF(基本情報入力シート!B1922="","",基本情報入力シート!B1922)</f>
        <v/>
      </c>
      <c r="C1894" s="914"/>
      <c r="D1894" s="914"/>
      <c r="E1894" s="914"/>
      <c r="F1894" s="915"/>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5" customHeight="1" thickBot="1">
      <c r="A1895" s="635">
        <v>1884</v>
      </c>
      <c r="B1895" s="913" t="str">
        <f>IF(基本情報入力シート!B1923="","",基本情報入力シート!B1923)</f>
        <v/>
      </c>
      <c r="C1895" s="914"/>
      <c r="D1895" s="914"/>
      <c r="E1895" s="914"/>
      <c r="F1895" s="915"/>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5" customHeight="1" thickBot="1">
      <c r="A1896" s="635">
        <v>1885</v>
      </c>
      <c r="B1896" s="913" t="str">
        <f>IF(基本情報入力シート!B1924="","",基本情報入力シート!B1924)</f>
        <v/>
      </c>
      <c r="C1896" s="914"/>
      <c r="D1896" s="914"/>
      <c r="E1896" s="914"/>
      <c r="F1896" s="915"/>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5" customHeight="1" thickBot="1">
      <c r="A1897" s="635">
        <v>1886</v>
      </c>
      <c r="B1897" s="913" t="str">
        <f>IF(基本情報入力シート!B1925="","",基本情報入力シート!B1925)</f>
        <v/>
      </c>
      <c r="C1897" s="914"/>
      <c r="D1897" s="914"/>
      <c r="E1897" s="914"/>
      <c r="F1897" s="915"/>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5" customHeight="1" thickBot="1">
      <c r="A1898" s="635">
        <v>1887</v>
      </c>
      <c r="B1898" s="913" t="str">
        <f>IF(基本情報入力シート!B1926="","",基本情報入力シート!B1926)</f>
        <v/>
      </c>
      <c r="C1898" s="914"/>
      <c r="D1898" s="914"/>
      <c r="E1898" s="914"/>
      <c r="F1898" s="915"/>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5" customHeight="1" thickBot="1">
      <c r="A1899" s="635">
        <v>1888</v>
      </c>
      <c r="B1899" s="913" t="str">
        <f>IF(基本情報入力シート!B1927="","",基本情報入力シート!B1927)</f>
        <v/>
      </c>
      <c r="C1899" s="914"/>
      <c r="D1899" s="914"/>
      <c r="E1899" s="914"/>
      <c r="F1899" s="915"/>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5" customHeight="1" thickBot="1">
      <c r="A1900" s="635">
        <v>1889</v>
      </c>
      <c r="B1900" s="913" t="str">
        <f>IF(基本情報入力シート!B1928="","",基本情報入力シート!B1928)</f>
        <v/>
      </c>
      <c r="C1900" s="914"/>
      <c r="D1900" s="914"/>
      <c r="E1900" s="914"/>
      <c r="F1900" s="915"/>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5" customHeight="1" thickBot="1">
      <c r="A1901" s="635">
        <v>1890</v>
      </c>
      <c r="B1901" s="913" t="str">
        <f>IF(基本情報入力シート!B1929="","",基本情報入力シート!B1929)</f>
        <v/>
      </c>
      <c r="C1901" s="914"/>
      <c r="D1901" s="914"/>
      <c r="E1901" s="914"/>
      <c r="F1901" s="915"/>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5" customHeight="1" thickBot="1">
      <c r="A1902" s="635">
        <v>1891</v>
      </c>
      <c r="B1902" s="913" t="str">
        <f>IF(基本情報入力シート!B1930="","",基本情報入力シート!B1930)</f>
        <v/>
      </c>
      <c r="C1902" s="914"/>
      <c r="D1902" s="914"/>
      <c r="E1902" s="914"/>
      <c r="F1902" s="915"/>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5" customHeight="1" thickBot="1">
      <c r="A1903" s="635">
        <v>1892</v>
      </c>
      <c r="B1903" s="913" t="str">
        <f>IF(基本情報入力シート!B1931="","",基本情報入力シート!B1931)</f>
        <v/>
      </c>
      <c r="C1903" s="914"/>
      <c r="D1903" s="914"/>
      <c r="E1903" s="914"/>
      <c r="F1903" s="915"/>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5" customHeight="1" thickBot="1">
      <c r="A1904" s="635">
        <v>1893</v>
      </c>
      <c r="B1904" s="913" t="str">
        <f>IF(基本情報入力シート!B1932="","",基本情報入力シート!B1932)</f>
        <v/>
      </c>
      <c r="C1904" s="914"/>
      <c r="D1904" s="914"/>
      <c r="E1904" s="914"/>
      <c r="F1904" s="915"/>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5" customHeight="1" thickBot="1">
      <c r="A1905" s="635">
        <v>1894</v>
      </c>
      <c r="B1905" s="913" t="str">
        <f>IF(基本情報入力シート!B1933="","",基本情報入力シート!B1933)</f>
        <v/>
      </c>
      <c r="C1905" s="914"/>
      <c r="D1905" s="914"/>
      <c r="E1905" s="914"/>
      <c r="F1905" s="915"/>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5" customHeight="1" thickBot="1">
      <c r="A1906" s="635">
        <v>1895</v>
      </c>
      <c r="B1906" s="913" t="str">
        <f>IF(基本情報入力シート!B1934="","",基本情報入力シート!B1934)</f>
        <v/>
      </c>
      <c r="C1906" s="914"/>
      <c r="D1906" s="914"/>
      <c r="E1906" s="914"/>
      <c r="F1906" s="915"/>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5" customHeight="1" thickBot="1">
      <c r="A1907" s="635">
        <v>1896</v>
      </c>
      <c r="B1907" s="913" t="str">
        <f>IF(基本情報入力シート!B1935="","",基本情報入力シート!B1935)</f>
        <v/>
      </c>
      <c r="C1907" s="914"/>
      <c r="D1907" s="914"/>
      <c r="E1907" s="914"/>
      <c r="F1907" s="915"/>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5" customHeight="1" thickBot="1">
      <c r="A1908" s="635">
        <v>1897</v>
      </c>
      <c r="B1908" s="913" t="str">
        <f>IF(基本情報入力シート!B1936="","",基本情報入力シート!B1936)</f>
        <v/>
      </c>
      <c r="C1908" s="914"/>
      <c r="D1908" s="914"/>
      <c r="E1908" s="914"/>
      <c r="F1908" s="915"/>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5" customHeight="1" thickBot="1">
      <c r="A1909" s="635">
        <v>1898</v>
      </c>
      <c r="B1909" s="913" t="str">
        <f>IF(基本情報入力シート!B1937="","",基本情報入力シート!B1937)</f>
        <v/>
      </c>
      <c r="C1909" s="914"/>
      <c r="D1909" s="914"/>
      <c r="E1909" s="914"/>
      <c r="F1909" s="915"/>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5" customHeight="1" thickBot="1">
      <c r="A1910" s="635">
        <v>1899</v>
      </c>
      <c r="B1910" s="913" t="str">
        <f>IF(基本情報入力シート!B1938="","",基本情報入力シート!B1938)</f>
        <v/>
      </c>
      <c r="C1910" s="914"/>
      <c r="D1910" s="914"/>
      <c r="E1910" s="914"/>
      <c r="F1910" s="915"/>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5" customHeight="1" thickBot="1">
      <c r="A1911" s="635">
        <v>1900</v>
      </c>
      <c r="B1911" s="913" t="str">
        <f>IF(基本情報入力シート!B1939="","",基本情報入力シート!B1939)</f>
        <v/>
      </c>
      <c r="C1911" s="914"/>
      <c r="D1911" s="914"/>
      <c r="E1911" s="914"/>
      <c r="F1911" s="915"/>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5" customHeight="1" thickBot="1">
      <c r="A1912" s="635">
        <v>1901</v>
      </c>
      <c r="B1912" s="913" t="str">
        <f>IF(基本情報入力シート!B1940="","",基本情報入力シート!B1940)</f>
        <v/>
      </c>
      <c r="C1912" s="914"/>
      <c r="D1912" s="914"/>
      <c r="E1912" s="914"/>
      <c r="F1912" s="915"/>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5" customHeight="1" thickBot="1">
      <c r="A1913" s="635">
        <v>1902</v>
      </c>
      <c r="B1913" s="913" t="str">
        <f>IF(基本情報入力シート!B1941="","",基本情報入力シート!B1941)</f>
        <v/>
      </c>
      <c r="C1913" s="914"/>
      <c r="D1913" s="914"/>
      <c r="E1913" s="914"/>
      <c r="F1913" s="915"/>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5" customHeight="1" thickBot="1">
      <c r="A1914" s="635">
        <v>1903</v>
      </c>
      <c r="B1914" s="913" t="str">
        <f>IF(基本情報入力シート!B1942="","",基本情報入力シート!B1942)</f>
        <v/>
      </c>
      <c r="C1914" s="914"/>
      <c r="D1914" s="914"/>
      <c r="E1914" s="914"/>
      <c r="F1914" s="915"/>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5" customHeight="1" thickBot="1">
      <c r="A1915" s="635">
        <v>1904</v>
      </c>
      <c r="B1915" s="913" t="str">
        <f>IF(基本情報入力シート!B1943="","",基本情報入力シート!B1943)</f>
        <v/>
      </c>
      <c r="C1915" s="914"/>
      <c r="D1915" s="914"/>
      <c r="E1915" s="914"/>
      <c r="F1915" s="915"/>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5" customHeight="1" thickBot="1">
      <c r="A1916" s="635">
        <v>1905</v>
      </c>
      <c r="B1916" s="913" t="str">
        <f>IF(基本情報入力シート!B1944="","",基本情報入力シート!B1944)</f>
        <v/>
      </c>
      <c r="C1916" s="914"/>
      <c r="D1916" s="914"/>
      <c r="E1916" s="914"/>
      <c r="F1916" s="915"/>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5" customHeight="1" thickBot="1">
      <c r="A1917" s="635">
        <v>1906</v>
      </c>
      <c r="B1917" s="913" t="str">
        <f>IF(基本情報入力シート!B1945="","",基本情報入力シート!B1945)</f>
        <v/>
      </c>
      <c r="C1917" s="914"/>
      <c r="D1917" s="914"/>
      <c r="E1917" s="914"/>
      <c r="F1917" s="915"/>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5" customHeight="1" thickBot="1">
      <c r="A1918" s="635">
        <v>1907</v>
      </c>
      <c r="B1918" s="913" t="str">
        <f>IF(基本情報入力シート!B1946="","",基本情報入力シート!B1946)</f>
        <v/>
      </c>
      <c r="C1918" s="914"/>
      <c r="D1918" s="914"/>
      <c r="E1918" s="914"/>
      <c r="F1918" s="915"/>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5" customHeight="1" thickBot="1">
      <c r="A1919" s="635">
        <v>1908</v>
      </c>
      <c r="B1919" s="913" t="str">
        <f>IF(基本情報入力シート!B1947="","",基本情報入力シート!B1947)</f>
        <v/>
      </c>
      <c r="C1919" s="914"/>
      <c r="D1919" s="914"/>
      <c r="E1919" s="914"/>
      <c r="F1919" s="915"/>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5" customHeight="1" thickBot="1">
      <c r="A1920" s="635">
        <v>1909</v>
      </c>
      <c r="B1920" s="913" t="str">
        <f>IF(基本情報入力シート!B1948="","",基本情報入力シート!B1948)</f>
        <v/>
      </c>
      <c r="C1920" s="914"/>
      <c r="D1920" s="914"/>
      <c r="E1920" s="914"/>
      <c r="F1920" s="915"/>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5" customHeight="1" thickBot="1">
      <c r="A1921" s="635">
        <v>1910</v>
      </c>
      <c r="B1921" s="913" t="str">
        <f>IF(基本情報入力シート!B1949="","",基本情報入力シート!B1949)</f>
        <v/>
      </c>
      <c r="C1921" s="914"/>
      <c r="D1921" s="914"/>
      <c r="E1921" s="914"/>
      <c r="F1921" s="915"/>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5" customHeight="1" thickBot="1">
      <c r="A1922" s="635">
        <v>1911</v>
      </c>
      <c r="B1922" s="913" t="str">
        <f>IF(基本情報入力シート!B1950="","",基本情報入力シート!B1950)</f>
        <v/>
      </c>
      <c r="C1922" s="914"/>
      <c r="D1922" s="914"/>
      <c r="E1922" s="914"/>
      <c r="F1922" s="915"/>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5" customHeight="1" thickBot="1">
      <c r="A1923" s="635">
        <v>1912</v>
      </c>
      <c r="B1923" s="913" t="str">
        <f>IF(基本情報入力シート!B1951="","",基本情報入力シート!B1951)</f>
        <v/>
      </c>
      <c r="C1923" s="914"/>
      <c r="D1923" s="914"/>
      <c r="E1923" s="914"/>
      <c r="F1923" s="915"/>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5" customHeight="1" thickBot="1">
      <c r="A1924" s="635">
        <v>1913</v>
      </c>
      <c r="B1924" s="913" t="str">
        <f>IF(基本情報入力シート!B1952="","",基本情報入力シート!B1952)</f>
        <v/>
      </c>
      <c r="C1924" s="914"/>
      <c r="D1924" s="914"/>
      <c r="E1924" s="914"/>
      <c r="F1924" s="915"/>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5" customHeight="1" thickBot="1">
      <c r="A1925" s="635">
        <v>1914</v>
      </c>
      <c r="B1925" s="913" t="str">
        <f>IF(基本情報入力シート!B1953="","",基本情報入力シート!B1953)</f>
        <v/>
      </c>
      <c r="C1925" s="914"/>
      <c r="D1925" s="914"/>
      <c r="E1925" s="914"/>
      <c r="F1925" s="915"/>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5" customHeight="1" thickBot="1">
      <c r="A1926" s="635">
        <v>1915</v>
      </c>
      <c r="B1926" s="913" t="str">
        <f>IF(基本情報入力シート!B1954="","",基本情報入力シート!B1954)</f>
        <v/>
      </c>
      <c r="C1926" s="914"/>
      <c r="D1926" s="914"/>
      <c r="E1926" s="914"/>
      <c r="F1926" s="915"/>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5" customHeight="1" thickBot="1">
      <c r="A1927" s="635">
        <v>1916</v>
      </c>
      <c r="B1927" s="913" t="str">
        <f>IF(基本情報入力シート!B1955="","",基本情報入力シート!B1955)</f>
        <v/>
      </c>
      <c r="C1927" s="914"/>
      <c r="D1927" s="914"/>
      <c r="E1927" s="914"/>
      <c r="F1927" s="915"/>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5" customHeight="1" thickBot="1">
      <c r="A1928" s="635">
        <v>1917</v>
      </c>
      <c r="B1928" s="913" t="str">
        <f>IF(基本情報入力シート!B1956="","",基本情報入力シート!B1956)</f>
        <v/>
      </c>
      <c r="C1928" s="914"/>
      <c r="D1928" s="914"/>
      <c r="E1928" s="914"/>
      <c r="F1928" s="915"/>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5" customHeight="1" thickBot="1">
      <c r="A1929" s="635">
        <v>1918</v>
      </c>
      <c r="B1929" s="913" t="str">
        <f>IF(基本情報入力シート!B1957="","",基本情報入力シート!B1957)</f>
        <v/>
      </c>
      <c r="C1929" s="914"/>
      <c r="D1929" s="914"/>
      <c r="E1929" s="914"/>
      <c r="F1929" s="915"/>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5" customHeight="1" thickBot="1">
      <c r="A1930" s="635">
        <v>1919</v>
      </c>
      <c r="B1930" s="913" t="str">
        <f>IF(基本情報入力シート!B1958="","",基本情報入力シート!B1958)</f>
        <v/>
      </c>
      <c r="C1930" s="914"/>
      <c r="D1930" s="914"/>
      <c r="E1930" s="914"/>
      <c r="F1930" s="915"/>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5" customHeight="1" thickBot="1">
      <c r="A1931" s="635">
        <v>1920</v>
      </c>
      <c r="B1931" s="913" t="str">
        <f>IF(基本情報入力シート!B1959="","",基本情報入力シート!B1959)</f>
        <v/>
      </c>
      <c r="C1931" s="914"/>
      <c r="D1931" s="914"/>
      <c r="E1931" s="914"/>
      <c r="F1931" s="915"/>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5" customHeight="1" thickBot="1">
      <c r="A1932" s="635">
        <v>1921</v>
      </c>
      <c r="B1932" s="913" t="str">
        <f>IF(基本情報入力シート!B1960="","",基本情報入力シート!B1960)</f>
        <v/>
      </c>
      <c r="C1932" s="914"/>
      <c r="D1932" s="914"/>
      <c r="E1932" s="914"/>
      <c r="F1932" s="915"/>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5" customHeight="1" thickBot="1">
      <c r="A1933" s="635">
        <v>1922</v>
      </c>
      <c r="B1933" s="913" t="str">
        <f>IF(基本情報入力シート!B1961="","",基本情報入力シート!B1961)</f>
        <v/>
      </c>
      <c r="C1933" s="914"/>
      <c r="D1933" s="914"/>
      <c r="E1933" s="914"/>
      <c r="F1933" s="915"/>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5" customHeight="1" thickBot="1">
      <c r="A1934" s="635">
        <v>1923</v>
      </c>
      <c r="B1934" s="913" t="str">
        <f>IF(基本情報入力シート!B1962="","",基本情報入力シート!B1962)</f>
        <v/>
      </c>
      <c r="C1934" s="914"/>
      <c r="D1934" s="914"/>
      <c r="E1934" s="914"/>
      <c r="F1934" s="915"/>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5" customHeight="1" thickBot="1">
      <c r="A1935" s="635">
        <v>1924</v>
      </c>
      <c r="B1935" s="913" t="str">
        <f>IF(基本情報入力シート!B1963="","",基本情報入力シート!B1963)</f>
        <v/>
      </c>
      <c r="C1935" s="914"/>
      <c r="D1935" s="914"/>
      <c r="E1935" s="914"/>
      <c r="F1935" s="915"/>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5" customHeight="1" thickBot="1">
      <c r="A1936" s="635">
        <v>1925</v>
      </c>
      <c r="B1936" s="913" t="str">
        <f>IF(基本情報入力シート!B1964="","",基本情報入力シート!B1964)</f>
        <v/>
      </c>
      <c r="C1936" s="914"/>
      <c r="D1936" s="914"/>
      <c r="E1936" s="914"/>
      <c r="F1936" s="915"/>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5" customHeight="1" thickBot="1">
      <c r="A1937" s="635">
        <v>1926</v>
      </c>
      <c r="B1937" s="913" t="str">
        <f>IF(基本情報入力シート!B1965="","",基本情報入力シート!B1965)</f>
        <v/>
      </c>
      <c r="C1937" s="914"/>
      <c r="D1937" s="914"/>
      <c r="E1937" s="914"/>
      <c r="F1937" s="915"/>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5" customHeight="1" thickBot="1">
      <c r="A1938" s="635">
        <v>1927</v>
      </c>
      <c r="B1938" s="913" t="str">
        <f>IF(基本情報入力シート!B1966="","",基本情報入力シート!B1966)</f>
        <v/>
      </c>
      <c r="C1938" s="914"/>
      <c r="D1938" s="914"/>
      <c r="E1938" s="914"/>
      <c r="F1938" s="915"/>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5" customHeight="1" thickBot="1">
      <c r="A1939" s="635">
        <v>1928</v>
      </c>
      <c r="B1939" s="913" t="str">
        <f>IF(基本情報入力シート!B1967="","",基本情報入力シート!B1967)</f>
        <v/>
      </c>
      <c r="C1939" s="914"/>
      <c r="D1939" s="914"/>
      <c r="E1939" s="914"/>
      <c r="F1939" s="915"/>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5" customHeight="1" thickBot="1">
      <c r="A1940" s="635">
        <v>1929</v>
      </c>
      <c r="B1940" s="913" t="str">
        <f>IF(基本情報入力シート!B1968="","",基本情報入力シート!B1968)</f>
        <v/>
      </c>
      <c r="C1940" s="914"/>
      <c r="D1940" s="914"/>
      <c r="E1940" s="914"/>
      <c r="F1940" s="915"/>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5" customHeight="1" thickBot="1">
      <c r="A1941" s="635">
        <v>1930</v>
      </c>
      <c r="B1941" s="913" t="str">
        <f>IF(基本情報入力シート!B1969="","",基本情報入力シート!B1969)</f>
        <v/>
      </c>
      <c r="C1941" s="914"/>
      <c r="D1941" s="914"/>
      <c r="E1941" s="914"/>
      <c r="F1941" s="915"/>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5" customHeight="1" thickBot="1">
      <c r="A1942" s="635">
        <v>1931</v>
      </c>
      <c r="B1942" s="913" t="str">
        <f>IF(基本情報入力シート!B1970="","",基本情報入力シート!B1970)</f>
        <v/>
      </c>
      <c r="C1942" s="914"/>
      <c r="D1942" s="914"/>
      <c r="E1942" s="914"/>
      <c r="F1942" s="915"/>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5" customHeight="1" thickBot="1">
      <c r="A1943" s="635">
        <v>1932</v>
      </c>
      <c r="B1943" s="913" t="str">
        <f>IF(基本情報入力シート!B1971="","",基本情報入力シート!B1971)</f>
        <v/>
      </c>
      <c r="C1943" s="914"/>
      <c r="D1943" s="914"/>
      <c r="E1943" s="914"/>
      <c r="F1943" s="915"/>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5" customHeight="1" thickBot="1">
      <c r="A1944" s="635">
        <v>1933</v>
      </c>
      <c r="B1944" s="913" t="str">
        <f>IF(基本情報入力シート!B1972="","",基本情報入力シート!B1972)</f>
        <v/>
      </c>
      <c r="C1944" s="914"/>
      <c r="D1944" s="914"/>
      <c r="E1944" s="914"/>
      <c r="F1944" s="915"/>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5" customHeight="1" thickBot="1">
      <c r="A1945" s="635">
        <v>1934</v>
      </c>
      <c r="B1945" s="913" t="str">
        <f>IF(基本情報入力シート!B1973="","",基本情報入力シート!B1973)</f>
        <v/>
      </c>
      <c r="C1945" s="914"/>
      <c r="D1945" s="914"/>
      <c r="E1945" s="914"/>
      <c r="F1945" s="915"/>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5" customHeight="1" thickBot="1">
      <c r="A1946" s="635">
        <v>1935</v>
      </c>
      <c r="B1946" s="913" t="str">
        <f>IF(基本情報入力シート!B1974="","",基本情報入力シート!B1974)</f>
        <v/>
      </c>
      <c r="C1946" s="914"/>
      <c r="D1946" s="914"/>
      <c r="E1946" s="914"/>
      <c r="F1946" s="915"/>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5" customHeight="1" thickBot="1">
      <c r="A1947" s="635">
        <v>1936</v>
      </c>
      <c r="B1947" s="913" t="str">
        <f>IF(基本情報入力シート!B1975="","",基本情報入力シート!B1975)</f>
        <v/>
      </c>
      <c r="C1947" s="914"/>
      <c r="D1947" s="914"/>
      <c r="E1947" s="914"/>
      <c r="F1947" s="915"/>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5" customHeight="1" thickBot="1">
      <c r="A1948" s="635">
        <v>1937</v>
      </c>
      <c r="B1948" s="913" t="str">
        <f>IF(基本情報入力シート!B1976="","",基本情報入力シート!B1976)</f>
        <v/>
      </c>
      <c r="C1948" s="914"/>
      <c r="D1948" s="914"/>
      <c r="E1948" s="914"/>
      <c r="F1948" s="915"/>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5" customHeight="1" thickBot="1">
      <c r="A1949" s="635">
        <v>1938</v>
      </c>
      <c r="B1949" s="913" t="str">
        <f>IF(基本情報入力シート!B1977="","",基本情報入力シート!B1977)</f>
        <v/>
      </c>
      <c r="C1949" s="914"/>
      <c r="D1949" s="914"/>
      <c r="E1949" s="914"/>
      <c r="F1949" s="915"/>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5" customHeight="1" thickBot="1">
      <c r="A1950" s="635">
        <v>1939</v>
      </c>
      <c r="B1950" s="913" t="str">
        <f>IF(基本情報入力シート!B1978="","",基本情報入力シート!B1978)</f>
        <v/>
      </c>
      <c r="C1950" s="914"/>
      <c r="D1950" s="914"/>
      <c r="E1950" s="914"/>
      <c r="F1950" s="915"/>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5" customHeight="1" thickBot="1">
      <c r="A1951" s="635">
        <v>1940</v>
      </c>
      <c r="B1951" s="913" t="str">
        <f>IF(基本情報入力シート!B1979="","",基本情報入力シート!B1979)</f>
        <v/>
      </c>
      <c r="C1951" s="914"/>
      <c r="D1951" s="914"/>
      <c r="E1951" s="914"/>
      <c r="F1951" s="915"/>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5" customHeight="1" thickBot="1">
      <c r="A1952" s="635">
        <v>1941</v>
      </c>
      <c r="B1952" s="913" t="str">
        <f>IF(基本情報入力シート!B1980="","",基本情報入力シート!B1980)</f>
        <v/>
      </c>
      <c r="C1952" s="914"/>
      <c r="D1952" s="914"/>
      <c r="E1952" s="914"/>
      <c r="F1952" s="915"/>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5" customHeight="1" thickBot="1">
      <c r="A1953" s="635">
        <v>1942</v>
      </c>
      <c r="B1953" s="913" t="str">
        <f>IF(基本情報入力シート!B1981="","",基本情報入力シート!B1981)</f>
        <v/>
      </c>
      <c r="C1953" s="914"/>
      <c r="D1953" s="914"/>
      <c r="E1953" s="914"/>
      <c r="F1953" s="915"/>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5" customHeight="1" thickBot="1">
      <c r="A1954" s="635">
        <v>1943</v>
      </c>
      <c r="B1954" s="913" t="str">
        <f>IF(基本情報入力シート!B1982="","",基本情報入力シート!B1982)</f>
        <v/>
      </c>
      <c r="C1954" s="914"/>
      <c r="D1954" s="914"/>
      <c r="E1954" s="914"/>
      <c r="F1954" s="915"/>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5" customHeight="1" thickBot="1">
      <c r="A1955" s="635">
        <v>1944</v>
      </c>
      <c r="B1955" s="913" t="str">
        <f>IF(基本情報入力シート!B1983="","",基本情報入力シート!B1983)</f>
        <v/>
      </c>
      <c r="C1955" s="914"/>
      <c r="D1955" s="914"/>
      <c r="E1955" s="914"/>
      <c r="F1955" s="915"/>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5" customHeight="1" thickBot="1">
      <c r="A1956" s="635">
        <v>1945</v>
      </c>
      <c r="B1956" s="913" t="str">
        <f>IF(基本情報入力シート!B1984="","",基本情報入力シート!B1984)</f>
        <v/>
      </c>
      <c r="C1956" s="914"/>
      <c r="D1956" s="914"/>
      <c r="E1956" s="914"/>
      <c r="F1956" s="915"/>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5" customHeight="1" thickBot="1">
      <c r="A1957" s="635">
        <v>1946</v>
      </c>
      <c r="B1957" s="913" t="str">
        <f>IF(基本情報入力シート!B1985="","",基本情報入力シート!B1985)</f>
        <v/>
      </c>
      <c r="C1957" s="914"/>
      <c r="D1957" s="914"/>
      <c r="E1957" s="914"/>
      <c r="F1957" s="915"/>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5" customHeight="1" thickBot="1">
      <c r="A1958" s="635">
        <v>1947</v>
      </c>
      <c r="B1958" s="913" t="str">
        <f>IF(基本情報入力シート!B1986="","",基本情報入力シート!B1986)</f>
        <v/>
      </c>
      <c r="C1958" s="914"/>
      <c r="D1958" s="914"/>
      <c r="E1958" s="914"/>
      <c r="F1958" s="915"/>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5" customHeight="1" thickBot="1">
      <c r="A1959" s="635">
        <v>1948</v>
      </c>
      <c r="B1959" s="913" t="str">
        <f>IF(基本情報入力シート!B1987="","",基本情報入力シート!B1987)</f>
        <v/>
      </c>
      <c r="C1959" s="914"/>
      <c r="D1959" s="914"/>
      <c r="E1959" s="914"/>
      <c r="F1959" s="915"/>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5" customHeight="1" thickBot="1">
      <c r="A1960" s="635">
        <v>1949</v>
      </c>
      <c r="B1960" s="913" t="str">
        <f>IF(基本情報入力シート!B1988="","",基本情報入力シート!B1988)</f>
        <v/>
      </c>
      <c r="C1960" s="914"/>
      <c r="D1960" s="914"/>
      <c r="E1960" s="914"/>
      <c r="F1960" s="915"/>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5" customHeight="1" thickBot="1">
      <c r="A1961" s="635">
        <v>1950</v>
      </c>
      <c r="B1961" s="913" t="str">
        <f>IF(基本情報入力シート!B1989="","",基本情報入力シート!B1989)</f>
        <v/>
      </c>
      <c r="C1961" s="914"/>
      <c r="D1961" s="914"/>
      <c r="E1961" s="914"/>
      <c r="F1961" s="915"/>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5" customHeight="1" thickBot="1">
      <c r="A1962" s="635">
        <v>1951</v>
      </c>
      <c r="B1962" s="913" t="str">
        <f>IF(基本情報入力シート!B1990="","",基本情報入力シート!B1990)</f>
        <v/>
      </c>
      <c r="C1962" s="914"/>
      <c r="D1962" s="914"/>
      <c r="E1962" s="914"/>
      <c r="F1962" s="915"/>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5" customHeight="1" thickBot="1">
      <c r="A1963" s="635">
        <v>1952</v>
      </c>
      <c r="B1963" s="913" t="str">
        <f>IF(基本情報入力シート!B1991="","",基本情報入力シート!B1991)</f>
        <v/>
      </c>
      <c r="C1963" s="914"/>
      <c r="D1963" s="914"/>
      <c r="E1963" s="914"/>
      <c r="F1963" s="915"/>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5" customHeight="1" thickBot="1">
      <c r="A1964" s="635">
        <v>1953</v>
      </c>
      <c r="B1964" s="913" t="str">
        <f>IF(基本情報入力シート!B1992="","",基本情報入力シート!B1992)</f>
        <v/>
      </c>
      <c r="C1964" s="914"/>
      <c r="D1964" s="914"/>
      <c r="E1964" s="914"/>
      <c r="F1964" s="915"/>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5" customHeight="1" thickBot="1">
      <c r="A1965" s="635">
        <v>1954</v>
      </c>
      <c r="B1965" s="913" t="str">
        <f>IF(基本情報入力シート!B1993="","",基本情報入力シート!B1993)</f>
        <v/>
      </c>
      <c r="C1965" s="914"/>
      <c r="D1965" s="914"/>
      <c r="E1965" s="914"/>
      <c r="F1965" s="915"/>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5" customHeight="1" thickBot="1">
      <c r="A1966" s="635">
        <v>1955</v>
      </c>
      <c r="B1966" s="913" t="str">
        <f>IF(基本情報入力シート!B1994="","",基本情報入力シート!B1994)</f>
        <v/>
      </c>
      <c r="C1966" s="914"/>
      <c r="D1966" s="914"/>
      <c r="E1966" s="914"/>
      <c r="F1966" s="915"/>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5" customHeight="1" thickBot="1">
      <c r="A1967" s="635">
        <v>1956</v>
      </c>
      <c r="B1967" s="913" t="str">
        <f>IF(基本情報入力シート!B1995="","",基本情報入力シート!B1995)</f>
        <v/>
      </c>
      <c r="C1967" s="914"/>
      <c r="D1967" s="914"/>
      <c r="E1967" s="914"/>
      <c r="F1967" s="915"/>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5" customHeight="1" thickBot="1">
      <c r="A1968" s="635">
        <v>1957</v>
      </c>
      <c r="B1968" s="913" t="str">
        <f>IF(基本情報入力シート!B1996="","",基本情報入力シート!B1996)</f>
        <v/>
      </c>
      <c r="C1968" s="914"/>
      <c r="D1968" s="914"/>
      <c r="E1968" s="914"/>
      <c r="F1968" s="915"/>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5" customHeight="1" thickBot="1">
      <c r="A1969" s="635">
        <v>1958</v>
      </c>
      <c r="B1969" s="913" t="str">
        <f>IF(基本情報入力シート!B1997="","",基本情報入力シート!B1997)</f>
        <v/>
      </c>
      <c r="C1969" s="914"/>
      <c r="D1969" s="914"/>
      <c r="E1969" s="914"/>
      <c r="F1969" s="915"/>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5" customHeight="1" thickBot="1">
      <c r="A1970" s="635">
        <v>1959</v>
      </c>
      <c r="B1970" s="913" t="str">
        <f>IF(基本情報入力シート!B1998="","",基本情報入力シート!B1998)</f>
        <v/>
      </c>
      <c r="C1970" s="914"/>
      <c r="D1970" s="914"/>
      <c r="E1970" s="914"/>
      <c r="F1970" s="915"/>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5" customHeight="1" thickBot="1">
      <c r="A1971" s="635">
        <v>1960</v>
      </c>
      <c r="B1971" s="913" t="str">
        <f>IF(基本情報入力シート!B1999="","",基本情報入力シート!B1999)</f>
        <v/>
      </c>
      <c r="C1971" s="914"/>
      <c r="D1971" s="914"/>
      <c r="E1971" s="914"/>
      <c r="F1971" s="915"/>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5" customHeight="1" thickBot="1">
      <c r="A1972" s="635">
        <v>1961</v>
      </c>
      <c r="B1972" s="913" t="str">
        <f>IF(基本情報入力シート!B2000="","",基本情報入力シート!B2000)</f>
        <v/>
      </c>
      <c r="C1972" s="914"/>
      <c r="D1972" s="914"/>
      <c r="E1972" s="914"/>
      <c r="F1972" s="915"/>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5" customHeight="1" thickBot="1">
      <c r="A1973" s="635">
        <v>1962</v>
      </c>
      <c r="B1973" s="913" t="str">
        <f>IF(基本情報入力シート!B2001="","",基本情報入力シート!B2001)</f>
        <v/>
      </c>
      <c r="C1973" s="914"/>
      <c r="D1973" s="914"/>
      <c r="E1973" s="914"/>
      <c r="F1973" s="915"/>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5" customHeight="1" thickBot="1">
      <c r="A1974" s="635">
        <v>1963</v>
      </c>
      <c r="B1974" s="913" t="str">
        <f>IF(基本情報入力シート!B2002="","",基本情報入力シート!B2002)</f>
        <v/>
      </c>
      <c r="C1974" s="914"/>
      <c r="D1974" s="914"/>
      <c r="E1974" s="914"/>
      <c r="F1974" s="915"/>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5" customHeight="1" thickBot="1">
      <c r="A1975" s="635">
        <v>1964</v>
      </c>
      <c r="B1975" s="913" t="str">
        <f>IF(基本情報入力シート!B2003="","",基本情報入力シート!B2003)</f>
        <v/>
      </c>
      <c r="C1975" s="914"/>
      <c r="D1975" s="914"/>
      <c r="E1975" s="914"/>
      <c r="F1975" s="915"/>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5" customHeight="1" thickBot="1">
      <c r="A1976" s="635">
        <v>1965</v>
      </c>
      <c r="B1976" s="913" t="str">
        <f>IF(基本情報入力シート!B2004="","",基本情報入力シート!B2004)</f>
        <v/>
      </c>
      <c r="C1976" s="914"/>
      <c r="D1976" s="914"/>
      <c r="E1976" s="914"/>
      <c r="F1976" s="915"/>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5" customHeight="1" thickBot="1">
      <c r="A1977" s="635">
        <v>1966</v>
      </c>
      <c r="B1977" s="913" t="str">
        <f>IF(基本情報入力シート!B2005="","",基本情報入力シート!B2005)</f>
        <v/>
      </c>
      <c r="C1977" s="914"/>
      <c r="D1977" s="914"/>
      <c r="E1977" s="914"/>
      <c r="F1977" s="915"/>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5" customHeight="1" thickBot="1">
      <c r="A1978" s="635">
        <v>1967</v>
      </c>
      <c r="B1978" s="913" t="str">
        <f>IF(基本情報入力シート!B2006="","",基本情報入力シート!B2006)</f>
        <v/>
      </c>
      <c r="C1978" s="914"/>
      <c r="D1978" s="914"/>
      <c r="E1978" s="914"/>
      <c r="F1978" s="915"/>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5" customHeight="1" thickBot="1">
      <c r="A1979" s="635">
        <v>1968</v>
      </c>
      <c r="B1979" s="913" t="str">
        <f>IF(基本情報入力シート!B2007="","",基本情報入力シート!B2007)</f>
        <v/>
      </c>
      <c r="C1979" s="914"/>
      <c r="D1979" s="914"/>
      <c r="E1979" s="914"/>
      <c r="F1979" s="915"/>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5" customHeight="1" thickBot="1">
      <c r="A1980" s="635">
        <v>1969</v>
      </c>
      <c r="B1980" s="913" t="str">
        <f>IF(基本情報入力シート!B2008="","",基本情報入力シート!B2008)</f>
        <v/>
      </c>
      <c r="C1980" s="914"/>
      <c r="D1980" s="914"/>
      <c r="E1980" s="914"/>
      <c r="F1980" s="915"/>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5" customHeight="1" thickBot="1">
      <c r="A1981" s="635">
        <v>1970</v>
      </c>
      <c r="B1981" s="913" t="str">
        <f>IF(基本情報入力シート!B2009="","",基本情報入力シート!B2009)</f>
        <v/>
      </c>
      <c r="C1981" s="914"/>
      <c r="D1981" s="914"/>
      <c r="E1981" s="914"/>
      <c r="F1981" s="915"/>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5" customHeight="1" thickBot="1">
      <c r="A1982" s="635">
        <v>1971</v>
      </c>
      <c r="B1982" s="913" t="str">
        <f>IF(基本情報入力シート!B2010="","",基本情報入力シート!B2010)</f>
        <v/>
      </c>
      <c r="C1982" s="914"/>
      <c r="D1982" s="914"/>
      <c r="E1982" s="914"/>
      <c r="F1982" s="915"/>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5" customHeight="1" thickBot="1">
      <c r="A1983" s="635">
        <v>1972</v>
      </c>
      <c r="B1983" s="913" t="str">
        <f>IF(基本情報入力シート!B2011="","",基本情報入力シート!B2011)</f>
        <v/>
      </c>
      <c r="C1983" s="914"/>
      <c r="D1983" s="914"/>
      <c r="E1983" s="914"/>
      <c r="F1983" s="915"/>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5" customHeight="1" thickBot="1">
      <c r="A1984" s="635">
        <v>1973</v>
      </c>
      <c r="B1984" s="913" t="str">
        <f>IF(基本情報入力シート!B2012="","",基本情報入力シート!B2012)</f>
        <v/>
      </c>
      <c r="C1984" s="914"/>
      <c r="D1984" s="914"/>
      <c r="E1984" s="914"/>
      <c r="F1984" s="915"/>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5" customHeight="1" thickBot="1">
      <c r="A1985" s="635">
        <v>1974</v>
      </c>
      <c r="B1985" s="913" t="str">
        <f>IF(基本情報入力シート!B2013="","",基本情報入力シート!B2013)</f>
        <v/>
      </c>
      <c r="C1985" s="914"/>
      <c r="D1985" s="914"/>
      <c r="E1985" s="914"/>
      <c r="F1985" s="915"/>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5" customHeight="1" thickBot="1">
      <c r="A1986" s="635">
        <v>1975</v>
      </c>
      <c r="B1986" s="913" t="str">
        <f>IF(基本情報入力シート!B2014="","",基本情報入力シート!B2014)</f>
        <v/>
      </c>
      <c r="C1986" s="914"/>
      <c r="D1986" s="914"/>
      <c r="E1986" s="914"/>
      <c r="F1986" s="915"/>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5" customHeight="1" thickBot="1">
      <c r="A1987" s="635">
        <v>1976</v>
      </c>
      <c r="B1987" s="913" t="str">
        <f>IF(基本情報入力シート!B2015="","",基本情報入力シート!B2015)</f>
        <v/>
      </c>
      <c r="C1987" s="914"/>
      <c r="D1987" s="914"/>
      <c r="E1987" s="914"/>
      <c r="F1987" s="915"/>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5" customHeight="1" thickBot="1">
      <c r="A1988" s="635">
        <v>1977</v>
      </c>
      <c r="B1988" s="913" t="str">
        <f>IF(基本情報入力シート!B2016="","",基本情報入力シート!B2016)</f>
        <v/>
      </c>
      <c r="C1988" s="914"/>
      <c r="D1988" s="914"/>
      <c r="E1988" s="914"/>
      <c r="F1988" s="915"/>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5" customHeight="1" thickBot="1">
      <c r="A1989" s="635">
        <v>1978</v>
      </c>
      <c r="B1989" s="913" t="str">
        <f>IF(基本情報入力シート!B2017="","",基本情報入力シート!B2017)</f>
        <v/>
      </c>
      <c r="C1989" s="914"/>
      <c r="D1989" s="914"/>
      <c r="E1989" s="914"/>
      <c r="F1989" s="915"/>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5" customHeight="1" thickBot="1">
      <c r="A1990" s="635">
        <v>1979</v>
      </c>
      <c r="B1990" s="913" t="str">
        <f>IF(基本情報入力シート!B2018="","",基本情報入力シート!B2018)</f>
        <v/>
      </c>
      <c r="C1990" s="914"/>
      <c r="D1990" s="914"/>
      <c r="E1990" s="914"/>
      <c r="F1990" s="915"/>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5" customHeight="1" thickBot="1">
      <c r="A1991" s="635">
        <v>1980</v>
      </c>
      <c r="B1991" s="913" t="str">
        <f>IF(基本情報入力シート!B2019="","",基本情報入力シート!B2019)</f>
        <v/>
      </c>
      <c r="C1991" s="914"/>
      <c r="D1991" s="914"/>
      <c r="E1991" s="914"/>
      <c r="F1991" s="915"/>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5" customHeight="1" thickBot="1">
      <c r="A1992" s="635">
        <v>1981</v>
      </c>
      <c r="B1992" s="913" t="str">
        <f>IF(基本情報入力シート!B2020="","",基本情報入力シート!B2020)</f>
        <v/>
      </c>
      <c r="C1992" s="914"/>
      <c r="D1992" s="914"/>
      <c r="E1992" s="914"/>
      <c r="F1992" s="915"/>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5" customHeight="1" thickBot="1">
      <c r="A1993" s="635">
        <v>1982</v>
      </c>
      <c r="B1993" s="913" t="str">
        <f>IF(基本情報入力シート!B2021="","",基本情報入力シート!B2021)</f>
        <v/>
      </c>
      <c r="C1993" s="914"/>
      <c r="D1993" s="914"/>
      <c r="E1993" s="914"/>
      <c r="F1993" s="915"/>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5" customHeight="1" thickBot="1">
      <c r="A1994" s="635">
        <v>1983</v>
      </c>
      <c r="B1994" s="913" t="str">
        <f>IF(基本情報入力シート!B2022="","",基本情報入力シート!B2022)</f>
        <v/>
      </c>
      <c r="C1994" s="914"/>
      <c r="D1994" s="914"/>
      <c r="E1994" s="914"/>
      <c r="F1994" s="915"/>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5" customHeight="1" thickBot="1">
      <c r="A1995" s="635">
        <v>1984</v>
      </c>
      <c r="B1995" s="913" t="str">
        <f>IF(基本情報入力シート!B2023="","",基本情報入力シート!B2023)</f>
        <v/>
      </c>
      <c r="C1995" s="914"/>
      <c r="D1995" s="914"/>
      <c r="E1995" s="914"/>
      <c r="F1995" s="915"/>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5" customHeight="1" thickBot="1">
      <c r="A1996" s="635">
        <v>1985</v>
      </c>
      <c r="B1996" s="913" t="str">
        <f>IF(基本情報入力シート!B2024="","",基本情報入力シート!B2024)</f>
        <v/>
      </c>
      <c r="C1996" s="914"/>
      <c r="D1996" s="914"/>
      <c r="E1996" s="914"/>
      <c r="F1996" s="915"/>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5" customHeight="1" thickBot="1">
      <c r="A1997" s="635">
        <v>1986</v>
      </c>
      <c r="B1997" s="913" t="str">
        <f>IF(基本情報入力シート!B2025="","",基本情報入力シート!B2025)</f>
        <v/>
      </c>
      <c r="C1997" s="914"/>
      <c r="D1997" s="914"/>
      <c r="E1997" s="914"/>
      <c r="F1997" s="915"/>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5" customHeight="1" thickBot="1">
      <c r="A1998" s="635">
        <v>1987</v>
      </c>
      <c r="B1998" s="913" t="str">
        <f>IF(基本情報入力シート!B2026="","",基本情報入力シート!B2026)</f>
        <v/>
      </c>
      <c r="C1998" s="914"/>
      <c r="D1998" s="914"/>
      <c r="E1998" s="914"/>
      <c r="F1998" s="915"/>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5" customHeight="1" thickBot="1">
      <c r="A1999" s="635">
        <v>1988</v>
      </c>
      <c r="B1999" s="913" t="str">
        <f>IF(基本情報入力シート!B2027="","",基本情報入力シート!B2027)</f>
        <v/>
      </c>
      <c r="C1999" s="914"/>
      <c r="D1999" s="914"/>
      <c r="E1999" s="914"/>
      <c r="F1999" s="915"/>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5" customHeight="1" thickBot="1">
      <c r="A2000" s="635">
        <v>1989</v>
      </c>
      <c r="B2000" s="913" t="str">
        <f>IF(基本情報入力シート!B2028="","",基本情報入力シート!B2028)</f>
        <v/>
      </c>
      <c r="C2000" s="914"/>
      <c r="D2000" s="914"/>
      <c r="E2000" s="914"/>
      <c r="F2000" s="915"/>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5" customHeight="1" thickBot="1">
      <c r="A2001" s="635">
        <v>1990</v>
      </c>
      <c r="B2001" s="913" t="str">
        <f>IF(基本情報入力シート!B2029="","",基本情報入力シート!B2029)</f>
        <v/>
      </c>
      <c r="C2001" s="914"/>
      <c r="D2001" s="914"/>
      <c r="E2001" s="914"/>
      <c r="F2001" s="915"/>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5" customHeight="1" thickBot="1">
      <c r="A2002" s="635">
        <v>1991</v>
      </c>
      <c r="B2002" s="913" t="str">
        <f>IF(基本情報入力シート!B2030="","",基本情報入力シート!B2030)</f>
        <v/>
      </c>
      <c r="C2002" s="914"/>
      <c r="D2002" s="914"/>
      <c r="E2002" s="914"/>
      <c r="F2002" s="915"/>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5" customHeight="1" thickBot="1">
      <c r="A2003" s="635">
        <v>1992</v>
      </c>
      <c r="B2003" s="913" t="str">
        <f>IF(基本情報入力シート!B2031="","",基本情報入力シート!B2031)</f>
        <v/>
      </c>
      <c r="C2003" s="914"/>
      <c r="D2003" s="914"/>
      <c r="E2003" s="914"/>
      <c r="F2003" s="915"/>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5" customHeight="1" thickBot="1">
      <c r="A2004" s="635">
        <v>1993</v>
      </c>
      <c r="B2004" s="913" t="str">
        <f>IF(基本情報入力シート!B2032="","",基本情報入力シート!B2032)</f>
        <v/>
      </c>
      <c r="C2004" s="914"/>
      <c r="D2004" s="914"/>
      <c r="E2004" s="914"/>
      <c r="F2004" s="915"/>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5" customHeight="1" thickBot="1">
      <c r="A2005" s="635">
        <v>1994</v>
      </c>
      <c r="B2005" s="913" t="str">
        <f>IF(基本情報入力シート!B2033="","",基本情報入力シート!B2033)</f>
        <v/>
      </c>
      <c r="C2005" s="914"/>
      <c r="D2005" s="914"/>
      <c r="E2005" s="914"/>
      <c r="F2005" s="915"/>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5" customHeight="1" thickBot="1">
      <c r="A2006" s="635">
        <v>1995</v>
      </c>
      <c r="B2006" s="913" t="str">
        <f>IF(基本情報入力シート!B2034="","",基本情報入力シート!B2034)</f>
        <v/>
      </c>
      <c r="C2006" s="914"/>
      <c r="D2006" s="914"/>
      <c r="E2006" s="914"/>
      <c r="F2006" s="915"/>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5" customHeight="1" thickBot="1">
      <c r="A2007" s="635">
        <v>1996</v>
      </c>
      <c r="B2007" s="913" t="str">
        <f>IF(基本情報入力シート!B2035="","",基本情報入力シート!B2035)</f>
        <v/>
      </c>
      <c r="C2007" s="914"/>
      <c r="D2007" s="914"/>
      <c r="E2007" s="914"/>
      <c r="F2007" s="915"/>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5" customHeight="1" thickBot="1">
      <c r="A2008" s="635">
        <v>1997</v>
      </c>
      <c r="B2008" s="913" t="str">
        <f>IF(基本情報入力シート!B2036="","",基本情報入力シート!B2036)</f>
        <v/>
      </c>
      <c r="C2008" s="914"/>
      <c r="D2008" s="914"/>
      <c r="E2008" s="914"/>
      <c r="F2008" s="915"/>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5" customHeight="1" thickBot="1">
      <c r="A2009" s="635">
        <v>1998</v>
      </c>
      <c r="B2009" s="913" t="str">
        <f>IF(基本情報入力シート!B2037="","",基本情報入力シート!B2037)</f>
        <v/>
      </c>
      <c r="C2009" s="914"/>
      <c r="D2009" s="914"/>
      <c r="E2009" s="914"/>
      <c r="F2009" s="915"/>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5" customHeight="1" thickBot="1">
      <c r="A2010" s="635">
        <v>1999</v>
      </c>
      <c r="B2010" s="913" t="str">
        <f>IF(基本情報入力シート!B2038="","",基本情報入力シート!B2038)</f>
        <v/>
      </c>
      <c r="C2010" s="914"/>
      <c r="D2010" s="914"/>
      <c r="E2010" s="914"/>
      <c r="F2010" s="915"/>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5" customHeight="1" thickBot="1">
      <c r="A2011" s="635">
        <v>2000</v>
      </c>
      <c r="B2011" s="913" t="str">
        <f>IF(基本情報入力シート!B2039="","",基本情報入力シート!B2039)</f>
        <v/>
      </c>
      <c r="C2011" s="914"/>
      <c r="D2011" s="914"/>
      <c r="E2011" s="914"/>
      <c r="F2011" s="915"/>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10"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8671875" defaultRowHeight="13.2"/>
  <cols>
    <col min="1" max="1" width="7.44140625" style="569" customWidth="1"/>
    <col min="2" max="2" width="19.88671875" style="569" customWidth="1"/>
    <col min="3" max="3" width="37.44140625" style="569" customWidth="1"/>
    <col min="4" max="4" width="47.44140625" style="569" customWidth="1"/>
    <col min="5" max="5" width="42.44140625" style="569" customWidth="1"/>
    <col min="6" max="6" width="42.88671875" style="569" customWidth="1"/>
    <col min="7" max="7" width="16.44140625" style="569" customWidth="1"/>
    <col min="8" max="8" width="44.44140625" style="569" customWidth="1"/>
    <col min="9" max="9" width="40.44140625" style="569" customWidth="1"/>
    <col min="10" max="10" width="9.88671875" style="561"/>
    <col min="11" max="229" width="9.88671875" style="555"/>
    <col min="230" max="230" width="8.44140625" style="555" customWidth="1"/>
    <col min="231" max="231" width="14" style="555" customWidth="1"/>
    <col min="232" max="232" width="17.88671875" style="555" customWidth="1"/>
    <col min="233" max="233" width="45" style="555" bestFit="1" customWidth="1"/>
    <col min="234" max="234" width="61.44140625" style="555" customWidth="1"/>
    <col min="235" max="235" width="20.44140625" style="555" customWidth="1"/>
    <col min="236" max="236" width="22.88671875" style="555" customWidth="1"/>
    <col min="237" max="237" width="25.109375" style="555" customWidth="1"/>
    <col min="238" max="485" width="9.88671875" style="555"/>
    <col min="486" max="486" width="8.44140625" style="555" customWidth="1"/>
    <col min="487" max="487" width="14" style="555" customWidth="1"/>
    <col min="488" max="488" width="17.88671875" style="555" customWidth="1"/>
    <col min="489" max="489" width="45" style="555" bestFit="1" customWidth="1"/>
    <col min="490" max="490" width="61.44140625" style="555" customWidth="1"/>
    <col min="491" max="491" width="20.44140625" style="555" customWidth="1"/>
    <col min="492" max="492" width="22.88671875" style="555" customWidth="1"/>
    <col min="493" max="493" width="25.109375" style="555" customWidth="1"/>
    <col min="494" max="741" width="9.88671875" style="555"/>
    <col min="742" max="742" width="8.44140625" style="555" customWidth="1"/>
    <col min="743" max="743" width="14" style="555" customWidth="1"/>
    <col min="744" max="744" width="17.88671875" style="555" customWidth="1"/>
    <col min="745" max="745" width="45" style="555" bestFit="1" customWidth="1"/>
    <col min="746" max="746" width="61.44140625" style="555" customWidth="1"/>
    <col min="747" max="747" width="20.44140625" style="555" customWidth="1"/>
    <col min="748" max="748" width="22.88671875" style="555" customWidth="1"/>
    <col min="749" max="749" width="25.109375" style="555" customWidth="1"/>
    <col min="750" max="997" width="9.88671875" style="555"/>
    <col min="998" max="998" width="8.44140625" style="555" customWidth="1"/>
    <col min="999" max="999" width="14" style="555" customWidth="1"/>
    <col min="1000" max="1000" width="17.88671875" style="555" customWidth="1"/>
    <col min="1001" max="1001" width="45" style="555" bestFit="1" customWidth="1"/>
    <col min="1002" max="1002" width="61.44140625" style="555" customWidth="1"/>
    <col min="1003" max="1003" width="20.44140625" style="555" customWidth="1"/>
    <col min="1004" max="1004" width="22.88671875" style="555" customWidth="1"/>
    <col min="1005" max="1005" width="25.109375" style="555" customWidth="1"/>
    <col min="1006" max="1253" width="9.88671875" style="555"/>
    <col min="1254" max="1254" width="8.44140625" style="555" customWidth="1"/>
    <col min="1255" max="1255" width="14" style="555" customWidth="1"/>
    <col min="1256" max="1256" width="17.88671875" style="555" customWidth="1"/>
    <col min="1257" max="1257" width="45" style="555" bestFit="1" customWidth="1"/>
    <col min="1258" max="1258" width="61.44140625" style="555" customWidth="1"/>
    <col min="1259" max="1259" width="20.44140625" style="555" customWidth="1"/>
    <col min="1260" max="1260" width="22.88671875" style="555" customWidth="1"/>
    <col min="1261" max="1261" width="25.109375" style="555" customWidth="1"/>
    <col min="1262" max="1509" width="9.88671875" style="555"/>
    <col min="1510" max="1510" width="8.44140625" style="555" customWidth="1"/>
    <col min="1511" max="1511" width="14" style="555" customWidth="1"/>
    <col min="1512" max="1512" width="17.88671875" style="555" customWidth="1"/>
    <col min="1513" max="1513" width="45" style="555" bestFit="1" customWidth="1"/>
    <col min="1514" max="1514" width="61.44140625" style="555" customWidth="1"/>
    <col min="1515" max="1515" width="20.44140625" style="555" customWidth="1"/>
    <col min="1516" max="1516" width="22.88671875" style="555" customWidth="1"/>
    <col min="1517" max="1517" width="25.109375" style="555" customWidth="1"/>
    <col min="1518" max="1765" width="9.88671875" style="555"/>
    <col min="1766" max="1766" width="8.44140625" style="555" customWidth="1"/>
    <col min="1767" max="1767" width="14" style="555" customWidth="1"/>
    <col min="1768" max="1768" width="17.88671875" style="555" customWidth="1"/>
    <col min="1769" max="1769" width="45" style="555" bestFit="1" customWidth="1"/>
    <col min="1770" max="1770" width="61.44140625" style="555" customWidth="1"/>
    <col min="1771" max="1771" width="20.44140625" style="555" customWidth="1"/>
    <col min="1772" max="1772" width="22.88671875" style="555" customWidth="1"/>
    <col min="1773" max="1773" width="25.109375" style="555" customWidth="1"/>
    <col min="1774" max="2021" width="9.88671875" style="555"/>
    <col min="2022" max="2022" width="8.44140625" style="555" customWidth="1"/>
    <col min="2023" max="2023" width="14" style="555" customWidth="1"/>
    <col min="2024" max="2024" width="17.88671875" style="555" customWidth="1"/>
    <col min="2025" max="2025" width="45" style="555" bestFit="1" customWidth="1"/>
    <col min="2026" max="2026" width="61.44140625" style="555" customWidth="1"/>
    <col min="2027" max="2027" width="20.44140625" style="555" customWidth="1"/>
    <col min="2028" max="2028" width="22.88671875" style="555" customWidth="1"/>
    <col min="2029" max="2029" width="25.109375" style="555" customWidth="1"/>
    <col min="2030" max="2277" width="9.88671875" style="555"/>
    <col min="2278" max="2278" width="8.44140625" style="555" customWidth="1"/>
    <col min="2279" max="2279" width="14" style="555" customWidth="1"/>
    <col min="2280" max="2280" width="17.88671875" style="555" customWidth="1"/>
    <col min="2281" max="2281" width="45" style="555" bestFit="1" customWidth="1"/>
    <col min="2282" max="2282" width="61.44140625" style="555" customWidth="1"/>
    <col min="2283" max="2283" width="20.44140625" style="555" customWidth="1"/>
    <col min="2284" max="2284" width="22.88671875" style="555" customWidth="1"/>
    <col min="2285" max="2285" width="25.109375" style="555" customWidth="1"/>
    <col min="2286" max="2533" width="9.88671875" style="555"/>
    <col min="2534" max="2534" width="8.44140625" style="555" customWidth="1"/>
    <col min="2535" max="2535" width="14" style="555" customWidth="1"/>
    <col min="2536" max="2536" width="17.88671875" style="555" customWidth="1"/>
    <col min="2537" max="2537" width="45" style="555" bestFit="1" customWidth="1"/>
    <col min="2538" max="2538" width="61.44140625" style="555" customWidth="1"/>
    <col min="2539" max="2539" width="20.44140625" style="555" customWidth="1"/>
    <col min="2540" max="2540" width="22.88671875" style="555" customWidth="1"/>
    <col min="2541" max="2541" width="25.109375" style="555" customWidth="1"/>
    <col min="2542" max="2789" width="9.88671875" style="555"/>
    <col min="2790" max="2790" width="8.44140625" style="555" customWidth="1"/>
    <col min="2791" max="2791" width="14" style="555" customWidth="1"/>
    <col min="2792" max="2792" width="17.88671875" style="555" customWidth="1"/>
    <col min="2793" max="2793" width="45" style="555" bestFit="1" customWidth="1"/>
    <col min="2794" max="2794" width="61.44140625" style="555" customWidth="1"/>
    <col min="2795" max="2795" width="20.44140625" style="555" customWidth="1"/>
    <col min="2796" max="2796" width="22.88671875" style="555" customWidth="1"/>
    <col min="2797" max="2797" width="25.109375" style="555" customWidth="1"/>
    <col min="2798" max="3045" width="9.88671875" style="555"/>
    <col min="3046" max="3046" width="8.44140625" style="555" customWidth="1"/>
    <col min="3047" max="3047" width="14" style="555" customWidth="1"/>
    <col min="3048" max="3048" width="17.88671875" style="555" customWidth="1"/>
    <col min="3049" max="3049" width="45" style="555" bestFit="1" customWidth="1"/>
    <col min="3050" max="3050" width="61.44140625" style="555" customWidth="1"/>
    <col min="3051" max="3051" width="20.44140625" style="555" customWidth="1"/>
    <col min="3052" max="3052" width="22.88671875" style="555" customWidth="1"/>
    <col min="3053" max="3053" width="25.109375" style="555" customWidth="1"/>
    <col min="3054" max="3301" width="9.88671875" style="555"/>
    <col min="3302" max="3302" width="8.44140625" style="555" customWidth="1"/>
    <col min="3303" max="3303" width="14" style="555" customWidth="1"/>
    <col min="3304" max="3304" width="17.88671875" style="555" customWidth="1"/>
    <col min="3305" max="3305" width="45" style="555" bestFit="1" customWidth="1"/>
    <col min="3306" max="3306" width="61.44140625" style="555" customWidth="1"/>
    <col min="3307" max="3307" width="20.44140625" style="555" customWidth="1"/>
    <col min="3308" max="3308" width="22.88671875" style="555" customWidth="1"/>
    <col min="3309" max="3309" width="25.109375" style="555" customWidth="1"/>
    <col min="3310" max="3557" width="9.88671875" style="555"/>
    <col min="3558" max="3558" width="8.44140625" style="555" customWidth="1"/>
    <col min="3559" max="3559" width="14" style="555" customWidth="1"/>
    <col min="3560" max="3560" width="17.88671875" style="555" customWidth="1"/>
    <col min="3561" max="3561" width="45" style="555" bestFit="1" customWidth="1"/>
    <col min="3562" max="3562" width="61.44140625" style="555" customWidth="1"/>
    <col min="3563" max="3563" width="20.44140625" style="555" customWidth="1"/>
    <col min="3564" max="3564" width="22.88671875" style="555" customWidth="1"/>
    <col min="3565" max="3565" width="25.109375" style="555" customWidth="1"/>
    <col min="3566" max="3813" width="9.88671875" style="555"/>
    <col min="3814" max="3814" width="8.44140625" style="555" customWidth="1"/>
    <col min="3815" max="3815" width="14" style="555" customWidth="1"/>
    <col min="3816" max="3816" width="17.88671875" style="555" customWidth="1"/>
    <col min="3817" max="3817" width="45" style="555" bestFit="1" customWidth="1"/>
    <col min="3818" max="3818" width="61.44140625" style="555" customWidth="1"/>
    <col min="3819" max="3819" width="20.44140625" style="555" customWidth="1"/>
    <col min="3820" max="3820" width="22.88671875" style="555" customWidth="1"/>
    <col min="3821" max="3821" width="25.109375" style="555" customWidth="1"/>
    <col min="3822" max="4069" width="9.88671875" style="555"/>
    <col min="4070" max="4070" width="8.44140625" style="555" customWidth="1"/>
    <col min="4071" max="4071" width="14" style="555" customWidth="1"/>
    <col min="4072" max="4072" width="17.88671875" style="555" customWidth="1"/>
    <col min="4073" max="4073" width="45" style="555" bestFit="1" customWidth="1"/>
    <col min="4074" max="4074" width="61.44140625" style="555" customWidth="1"/>
    <col min="4075" max="4075" width="20.44140625" style="555" customWidth="1"/>
    <col min="4076" max="4076" width="22.88671875" style="555" customWidth="1"/>
    <col min="4077" max="4077" width="25.109375" style="555" customWidth="1"/>
    <col min="4078" max="4325" width="9.88671875" style="555"/>
    <col min="4326" max="4326" width="8.44140625" style="555" customWidth="1"/>
    <col min="4327" max="4327" width="14" style="555" customWidth="1"/>
    <col min="4328" max="4328" width="17.88671875" style="555" customWidth="1"/>
    <col min="4329" max="4329" width="45" style="555" bestFit="1" customWidth="1"/>
    <col min="4330" max="4330" width="61.44140625" style="555" customWidth="1"/>
    <col min="4331" max="4331" width="20.44140625" style="555" customWidth="1"/>
    <col min="4332" max="4332" width="22.88671875" style="555" customWidth="1"/>
    <col min="4333" max="4333" width="25.109375" style="555" customWidth="1"/>
    <col min="4334" max="4581" width="9.88671875" style="555"/>
    <col min="4582" max="4582" width="8.44140625" style="555" customWidth="1"/>
    <col min="4583" max="4583" width="14" style="555" customWidth="1"/>
    <col min="4584" max="4584" width="17.88671875" style="555" customWidth="1"/>
    <col min="4585" max="4585" width="45" style="555" bestFit="1" customWidth="1"/>
    <col min="4586" max="4586" width="61.44140625" style="555" customWidth="1"/>
    <col min="4587" max="4587" width="20.44140625" style="555" customWidth="1"/>
    <col min="4588" max="4588" width="22.88671875" style="555" customWidth="1"/>
    <col min="4589" max="4589" width="25.109375" style="555" customWidth="1"/>
    <col min="4590" max="4837" width="9.88671875" style="555"/>
    <col min="4838" max="4838" width="8.44140625" style="555" customWidth="1"/>
    <col min="4839" max="4839" width="14" style="555" customWidth="1"/>
    <col min="4840" max="4840" width="17.88671875" style="555" customWidth="1"/>
    <col min="4841" max="4841" width="45" style="555" bestFit="1" customWidth="1"/>
    <col min="4842" max="4842" width="61.44140625" style="555" customWidth="1"/>
    <col min="4843" max="4843" width="20.44140625" style="555" customWidth="1"/>
    <col min="4844" max="4844" width="22.88671875" style="555" customWidth="1"/>
    <col min="4845" max="4845" width="25.109375" style="555" customWidth="1"/>
    <col min="4846" max="5093" width="9.88671875" style="555"/>
    <col min="5094" max="5094" width="8.44140625" style="555" customWidth="1"/>
    <col min="5095" max="5095" width="14" style="555" customWidth="1"/>
    <col min="5096" max="5096" width="17.88671875" style="555" customWidth="1"/>
    <col min="5097" max="5097" width="45" style="555" bestFit="1" customWidth="1"/>
    <col min="5098" max="5098" width="61.44140625" style="555" customWidth="1"/>
    <col min="5099" max="5099" width="20.44140625" style="555" customWidth="1"/>
    <col min="5100" max="5100" width="22.88671875" style="555" customWidth="1"/>
    <col min="5101" max="5101" width="25.109375" style="555" customWidth="1"/>
    <col min="5102" max="5349" width="9.88671875" style="555"/>
    <col min="5350" max="5350" width="8.44140625" style="555" customWidth="1"/>
    <col min="5351" max="5351" width="14" style="555" customWidth="1"/>
    <col min="5352" max="5352" width="17.88671875" style="555" customWidth="1"/>
    <col min="5353" max="5353" width="45" style="555" bestFit="1" customWidth="1"/>
    <col min="5354" max="5354" width="61.44140625" style="555" customWidth="1"/>
    <col min="5355" max="5355" width="20.44140625" style="555" customWidth="1"/>
    <col min="5356" max="5356" width="22.88671875" style="555" customWidth="1"/>
    <col min="5357" max="5357" width="25.109375" style="555" customWidth="1"/>
    <col min="5358" max="5605" width="9.88671875" style="555"/>
    <col min="5606" max="5606" width="8.44140625" style="555" customWidth="1"/>
    <col min="5607" max="5607" width="14" style="555" customWidth="1"/>
    <col min="5608" max="5608" width="17.88671875" style="555" customWidth="1"/>
    <col min="5609" max="5609" width="45" style="555" bestFit="1" customWidth="1"/>
    <col min="5610" max="5610" width="61.44140625" style="555" customWidth="1"/>
    <col min="5611" max="5611" width="20.44140625" style="555" customWidth="1"/>
    <col min="5612" max="5612" width="22.88671875" style="555" customWidth="1"/>
    <col min="5613" max="5613" width="25.109375" style="555" customWidth="1"/>
    <col min="5614" max="5861" width="9.88671875" style="555"/>
    <col min="5862" max="5862" width="8.44140625" style="555" customWidth="1"/>
    <col min="5863" max="5863" width="14" style="555" customWidth="1"/>
    <col min="5864" max="5864" width="17.88671875" style="555" customWidth="1"/>
    <col min="5865" max="5865" width="45" style="555" bestFit="1" customWidth="1"/>
    <col min="5866" max="5866" width="61.44140625" style="555" customWidth="1"/>
    <col min="5867" max="5867" width="20.44140625" style="555" customWidth="1"/>
    <col min="5868" max="5868" width="22.88671875" style="555" customWidth="1"/>
    <col min="5869" max="5869" width="25.109375" style="555" customWidth="1"/>
    <col min="5870" max="6117" width="9.88671875" style="555"/>
    <col min="6118" max="6118" width="8.44140625" style="555" customWidth="1"/>
    <col min="6119" max="6119" width="14" style="555" customWidth="1"/>
    <col min="6120" max="6120" width="17.88671875" style="555" customWidth="1"/>
    <col min="6121" max="6121" width="45" style="555" bestFit="1" customWidth="1"/>
    <col min="6122" max="6122" width="61.44140625" style="555" customWidth="1"/>
    <col min="6123" max="6123" width="20.44140625" style="555" customWidth="1"/>
    <col min="6124" max="6124" width="22.88671875" style="555" customWidth="1"/>
    <col min="6125" max="6125" width="25.109375" style="555" customWidth="1"/>
    <col min="6126" max="6373" width="9.88671875" style="555"/>
    <col min="6374" max="6374" width="8.44140625" style="555" customWidth="1"/>
    <col min="6375" max="6375" width="14" style="555" customWidth="1"/>
    <col min="6376" max="6376" width="17.88671875" style="555" customWidth="1"/>
    <col min="6377" max="6377" width="45" style="555" bestFit="1" customWidth="1"/>
    <col min="6378" max="6378" width="61.44140625" style="555" customWidth="1"/>
    <col min="6379" max="6379" width="20.44140625" style="555" customWidth="1"/>
    <col min="6380" max="6380" width="22.88671875" style="555" customWidth="1"/>
    <col min="6381" max="6381" width="25.109375" style="555" customWidth="1"/>
    <col min="6382" max="6629" width="9.88671875" style="555"/>
    <col min="6630" max="6630" width="8.44140625" style="555" customWidth="1"/>
    <col min="6631" max="6631" width="14" style="555" customWidth="1"/>
    <col min="6632" max="6632" width="17.88671875" style="555" customWidth="1"/>
    <col min="6633" max="6633" width="45" style="555" bestFit="1" customWidth="1"/>
    <col min="6634" max="6634" width="61.44140625" style="555" customWidth="1"/>
    <col min="6635" max="6635" width="20.44140625" style="555" customWidth="1"/>
    <col min="6636" max="6636" width="22.88671875" style="555" customWidth="1"/>
    <col min="6637" max="6637" width="25.109375" style="555" customWidth="1"/>
    <col min="6638" max="6885" width="9.88671875" style="555"/>
    <col min="6886" max="6886" width="8.44140625" style="555" customWidth="1"/>
    <col min="6887" max="6887" width="14" style="555" customWidth="1"/>
    <col min="6888" max="6888" width="17.88671875" style="555" customWidth="1"/>
    <col min="6889" max="6889" width="45" style="555" bestFit="1" customWidth="1"/>
    <col min="6890" max="6890" width="61.44140625" style="555" customWidth="1"/>
    <col min="6891" max="6891" width="20.44140625" style="555" customWidth="1"/>
    <col min="6892" max="6892" width="22.88671875" style="555" customWidth="1"/>
    <col min="6893" max="6893" width="25.109375" style="555" customWidth="1"/>
    <col min="6894" max="7141" width="9.88671875" style="555"/>
    <col min="7142" max="7142" width="8.44140625" style="555" customWidth="1"/>
    <col min="7143" max="7143" width="14" style="555" customWidth="1"/>
    <col min="7144" max="7144" width="17.88671875" style="555" customWidth="1"/>
    <col min="7145" max="7145" width="45" style="555" bestFit="1" customWidth="1"/>
    <col min="7146" max="7146" width="61.44140625" style="555" customWidth="1"/>
    <col min="7147" max="7147" width="20.44140625" style="555" customWidth="1"/>
    <col min="7148" max="7148" width="22.88671875" style="555" customWidth="1"/>
    <col min="7149" max="7149" width="25.109375" style="555" customWidth="1"/>
    <col min="7150" max="7397" width="9.88671875" style="555"/>
    <col min="7398" max="7398" width="8.44140625" style="555" customWidth="1"/>
    <col min="7399" max="7399" width="14" style="555" customWidth="1"/>
    <col min="7400" max="7400" width="17.88671875" style="555" customWidth="1"/>
    <col min="7401" max="7401" width="45" style="555" bestFit="1" customWidth="1"/>
    <col min="7402" max="7402" width="61.44140625" style="555" customWidth="1"/>
    <col min="7403" max="7403" width="20.44140625" style="555" customWidth="1"/>
    <col min="7404" max="7404" width="22.88671875" style="555" customWidth="1"/>
    <col min="7405" max="7405" width="25.109375" style="555" customWidth="1"/>
    <col min="7406" max="7653" width="9.88671875" style="555"/>
    <col min="7654" max="7654" width="8.44140625" style="555" customWidth="1"/>
    <col min="7655" max="7655" width="14" style="555" customWidth="1"/>
    <col min="7656" max="7656" width="17.88671875" style="555" customWidth="1"/>
    <col min="7657" max="7657" width="45" style="555" bestFit="1" customWidth="1"/>
    <col min="7658" max="7658" width="61.44140625" style="555" customWidth="1"/>
    <col min="7659" max="7659" width="20.44140625" style="555" customWidth="1"/>
    <col min="7660" max="7660" width="22.88671875" style="555" customWidth="1"/>
    <col min="7661" max="7661" width="25.109375" style="555" customWidth="1"/>
    <col min="7662" max="7909" width="9.88671875" style="555"/>
    <col min="7910" max="7910" width="8.44140625" style="555" customWidth="1"/>
    <col min="7911" max="7911" width="14" style="555" customWidth="1"/>
    <col min="7912" max="7912" width="17.88671875" style="555" customWidth="1"/>
    <col min="7913" max="7913" width="45" style="555" bestFit="1" customWidth="1"/>
    <col min="7914" max="7914" width="61.44140625" style="555" customWidth="1"/>
    <col min="7915" max="7915" width="20.44140625" style="555" customWidth="1"/>
    <col min="7916" max="7916" width="22.88671875" style="555" customWidth="1"/>
    <col min="7917" max="7917" width="25.109375" style="555" customWidth="1"/>
    <col min="7918" max="8165" width="9.88671875" style="555"/>
    <col min="8166" max="8166" width="8.44140625" style="555" customWidth="1"/>
    <col min="8167" max="8167" width="14" style="555" customWidth="1"/>
    <col min="8168" max="8168" width="17.88671875" style="555" customWidth="1"/>
    <col min="8169" max="8169" width="45" style="555" bestFit="1" customWidth="1"/>
    <col min="8170" max="8170" width="61.44140625" style="555" customWidth="1"/>
    <col min="8171" max="8171" width="20.44140625" style="555" customWidth="1"/>
    <col min="8172" max="8172" width="22.88671875" style="555" customWidth="1"/>
    <col min="8173" max="8173" width="25.109375" style="555" customWidth="1"/>
    <col min="8174" max="8421" width="9.88671875" style="555"/>
    <col min="8422" max="8422" width="8.44140625" style="555" customWidth="1"/>
    <col min="8423" max="8423" width="14" style="555" customWidth="1"/>
    <col min="8424" max="8424" width="17.88671875" style="555" customWidth="1"/>
    <col min="8425" max="8425" width="45" style="555" bestFit="1" customWidth="1"/>
    <col min="8426" max="8426" width="61.44140625" style="555" customWidth="1"/>
    <col min="8427" max="8427" width="20.44140625" style="555" customWidth="1"/>
    <col min="8428" max="8428" width="22.88671875" style="555" customWidth="1"/>
    <col min="8429" max="8429" width="25.109375" style="555" customWidth="1"/>
    <col min="8430" max="8677" width="9.88671875" style="555"/>
    <col min="8678" max="8678" width="8.44140625" style="555" customWidth="1"/>
    <col min="8679" max="8679" width="14" style="555" customWidth="1"/>
    <col min="8680" max="8680" width="17.88671875" style="555" customWidth="1"/>
    <col min="8681" max="8681" width="45" style="555" bestFit="1" customWidth="1"/>
    <col min="8682" max="8682" width="61.44140625" style="555" customWidth="1"/>
    <col min="8683" max="8683" width="20.44140625" style="555" customWidth="1"/>
    <col min="8684" max="8684" width="22.88671875" style="555" customWidth="1"/>
    <col min="8685" max="8685" width="25.109375" style="555" customWidth="1"/>
    <col min="8686" max="8933" width="9.88671875" style="555"/>
    <col min="8934" max="8934" width="8.44140625" style="555" customWidth="1"/>
    <col min="8935" max="8935" width="14" style="555" customWidth="1"/>
    <col min="8936" max="8936" width="17.88671875" style="555" customWidth="1"/>
    <col min="8937" max="8937" width="45" style="555" bestFit="1" customWidth="1"/>
    <col min="8938" max="8938" width="61.44140625" style="555" customWidth="1"/>
    <col min="8939" max="8939" width="20.44140625" style="555" customWidth="1"/>
    <col min="8940" max="8940" width="22.88671875" style="555" customWidth="1"/>
    <col min="8941" max="8941" width="25.109375" style="555" customWidth="1"/>
    <col min="8942" max="9189" width="9.88671875" style="555"/>
    <col min="9190" max="9190" width="8.44140625" style="555" customWidth="1"/>
    <col min="9191" max="9191" width="14" style="555" customWidth="1"/>
    <col min="9192" max="9192" width="17.88671875" style="555" customWidth="1"/>
    <col min="9193" max="9193" width="45" style="555" bestFit="1" customWidth="1"/>
    <col min="9194" max="9194" width="61.44140625" style="555" customWidth="1"/>
    <col min="9195" max="9195" width="20.44140625" style="555" customWidth="1"/>
    <col min="9196" max="9196" width="22.88671875" style="555" customWidth="1"/>
    <col min="9197" max="9197" width="25.109375" style="555" customWidth="1"/>
    <col min="9198" max="9445" width="9.88671875" style="555"/>
    <col min="9446" max="9446" width="8.44140625" style="555" customWidth="1"/>
    <col min="9447" max="9447" width="14" style="555" customWidth="1"/>
    <col min="9448" max="9448" width="17.88671875" style="555" customWidth="1"/>
    <col min="9449" max="9449" width="45" style="555" bestFit="1" customWidth="1"/>
    <col min="9450" max="9450" width="61.44140625" style="555" customWidth="1"/>
    <col min="9451" max="9451" width="20.44140625" style="555" customWidth="1"/>
    <col min="9452" max="9452" width="22.88671875" style="555" customWidth="1"/>
    <col min="9453" max="9453" width="25.109375" style="555" customWidth="1"/>
    <col min="9454" max="9701" width="9.88671875" style="555"/>
    <col min="9702" max="9702" width="8.44140625" style="555" customWidth="1"/>
    <col min="9703" max="9703" width="14" style="555" customWidth="1"/>
    <col min="9704" max="9704" width="17.88671875" style="555" customWidth="1"/>
    <col min="9705" max="9705" width="45" style="555" bestFit="1" customWidth="1"/>
    <col min="9706" max="9706" width="61.44140625" style="555" customWidth="1"/>
    <col min="9707" max="9707" width="20.44140625" style="555" customWidth="1"/>
    <col min="9708" max="9708" width="22.88671875" style="555" customWidth="1"/>
    <col min="9709" max="9709" width="25.109375" style="555" customWidth="1"/>
    <col min="9710" max="9957" width="9.88671875" style="555"/>
    <col min="9958" max="9958" width="8.44140625" style="555" customWidth="1"/>
    <col min="9959" max="9959" width="14" style="555" customWidth="1"/>
    <col min="9960" max="9960" width="17.88671875" style="555" customWidth="1"/>
    <col min="9961" max="9961" width="45" style="555" bestFit="1" customWidth="1"/>
    <col min="9962" max="9962" width="61.44140625" style="555" customWidth="1"/>
    <col min="9963" max="9963" width="20.44140625" style="555" customWidth="1"/>
    <col min="9964" max="9964" width="22.88671875" style="555" customWidth="1"/>
    <col min="9965" max="9965" width="25.109375" style="555" customWidth="1"/>
    <col min="9966" max="10213" width="9.88671875" style="555"/>
    <col min="10214" max="10214" width="8.44140625" style="555" customWidth="1"/>
    <col min="10215" max="10215" width="14" style="555" customWidth="1"/>
    <col min="10216" max="10216" width="17.88671875" style="555" customWidth="1"/>
    <col min="10217" max="10217" width="45" style="555" bestFit="1" customWidth="1"/>
    <col min="10218" max="10218" width="61.44140625" style="555" customWidth="1"/>
    <col min="10219" max="10219" width="20.44140625" style="555" customWidth="1"/>
    <col min="10220" max="10220" width="22.88671875" style="555" customWidth="1"/>
    <col min="10221" max="10221" width="25.109375" style="555" customWidth="1"/>
    <col min="10222" max="10469" width="9.88671875" style="555"/>
    <col min="10470" max="10470" width="8.44140625" style="555" customWidth="1"/>
    <col min="10471" max="10471" width="14" style="555" customWidth="1"/>
    <col min="10472" max="10472" width="17.88671875" style="555" customWidth="1"/>
    <col min="10473" max="10473" width="45" style="555" bestFit="1" customWidth="1"/>
    <col min="10474" max="10474" width="61.44140625" style="555" customWidth="1"/>
    <col min="10475" max="10475" width="20.44140625" style="555" customWidth="1"/>
    <col min="10476" max="10476" width="22.88671875" style="555" customWidth="1"/>
    <col min="10477" max="10477" width="25.109375" style="555" customWidth="1"/>
    <col min="10478" max="10725" width="9.88671875" style="555"/>
    <col min="10726" max="10726" width="8.44140625" style="555" customWidth="1"/>
    <col min="10727" max="10727" width="14" style="555" customWidth="1"/>
    <col min="10728" max="10728" width="17.88671875" style="555" customWidth="1"/>
    <col min="10729" max="10729" width="45" style="555" bestFit="1" customWidth="1"/>
    <col min="10730" max="10730" width="61.44140625" style="555" customWidth="1"/>
    <col min="10731" max="10731" width="20.44140625" style="555" customWidth="1"/>
    <col min="10732" max="10732" width="22.88671875" style="555" customWidth="1"/>
    <col min="10733" max="10733" width="25.109375" style="555" customWidth="1"/>
    <col min="10734" max="10981" width="9.88671875" style="555"/>
    <col min="10982" max="10982" width="8.44140625" style="555" customWidth="1"/>
    <col min="10983" max="10983" width="14" style="555" customWidth="1"/>
    <col min="10984" max="10984" width="17.88671875" style="555" customWidth="1"/>
    <col min="10985" max="10985" width="45" style="555" bestFit="1" customWidth="1"/>
    <col min="10986" max="10986" width="61.44140625" style="555" customWidth="1"/>
    <col min="10987" max="10987" width="20.44140625" style="555" customWidth="1"/>
    <col min="10988" max="10988" width="22.88671875" style="555" customWidth="1"/>
    <col min="10989" max="10989" width="25.109375" style="555" customWidth="1"/>
    <col min="10990" max="11237" width="9.88671875" style="555"/>
    <col min="11238" max="11238" width="8.44140625" style="555" customWidth="1"/>
    <col min="11239" max="11239" width="14" style="555" customWidth="1"/>
    <col min="11240" max="11240" width="17.88671875" style="555" customWidth="1"/>
    <col min="11241" max="11241" width="45" style="555" bestFit="1" customWidth="1"/>
    <col min="11242" max="11242" width="61.44140625" style="555" customWidth="1"/>
    <col min="11243" max="11243" width="20.44140625" style="555" customWidth="1"/>
    <col min="11244" max="11244" width="22.88671875" style="555" customWidth="1"/>
    <col min="11245" max="11245" width="25.109375" style="555" customWidth="1"/>
    <col min="11246" max="11493" width="9.88671875" style="555"/>
    <col min="11494" max="11494" width="8.44140625" style="555" customWidth="1"/>
    <col min="11495" max="11495" width="14" style="555" customWidth="1"/>
    <col min="11496" max="11496" width="17.88671875" style="555" customWidth="1"/>
    <col min="11497" max="11497" width="45" style="555" bestFit="1" customWidth="1"/>
    <col min="11498" max="11498" width="61.44140625" style="555" customWidth="1"/>
    <col min="11499" max="11499" width="20.44140625" style="555" customWidth="1"/>
    <col min="11500" max="11500" width="22.88671875" style="555" customWidth="1"/>
    <col min="11501" max="11501" width="25.109375" style="555" customWidth="1"/>
    <col min="11502" max="11749" width="9.88671875" style="555"/>
    <col min="11750" max="11750" width="8.44140625" style="555" customWidth="1"/>
    <col min="11751" max="11751" width="14" style="555" customWidth="1"/>
    <col min="11752" max="11752" width="17.88671875" style="555" customWidth="1"/>
    <col min="11753" max="11753" width="45" style="555" bestFit="1" customWidth="1"/>
    <col min="11754" max="11754" width="61.44140625" style="555" customWidth="1"/>
    <col min="11755" max="11755" width="20.44140625" style="555" customWidth="1"/>
    <col min="11756" max="11756" width="22.88671875" style="555" customWidth="1"/>
    <col min="11757" max="11757" width="25.109375" style="555" customWidth="1"/>
    <col min="11758" max="12005" width="9.88671875" style="555"/>
    <col min="12006" max="12006" width="8.44140625" style="555" customWidth="1"/>
    <col min="12007" max="12007" width="14" style="555" customWidth="1"/>
    <col min="12008" max="12008" width="17.88671875" style="555" customWidth="1"/>
    <col min="12009" max="12009" width="45" style="555" bestFit="1" customWidth="1"/>
    <col min="12010" max="12010" width="61.44140625" style="555" customWidth="1"/>
    <col min="12011" max="12011" width="20.44140625" style="555" customWidth="1"/>
    <col min="12012" max="12012" width="22.88671875" style="555" customWidth="1"/>
    <col min="12013" max="12013" width="25.109375" style="555" customWidth="1"/>
    <col min="12014" max="12261" width="9.88671875" style="555"/>
    <col min="12262" max="12262" width="8.44140625" style="555" customWidth="1"/>
    <col min="12263" max="12263" width="14" style="555" customWidth="1"/>
    <col min="12264" max="12264" width="17.88671875" style="555" customWidth="1"/>
    <col min="12265" max="12265" width="45" style="555" bestFit="1" customWidth="1"/>
    <col min="12266" max="12266" width="61.44140625" style="555" customWidth="1"/>
    <col min="12267" max="12267" width="20.44140625" style="555" customWidth="1"/>
    <col min="12268" max="12268" width="22.88671875" style="555" customWidth="1"/>
    <col min="12269" max="12269" width="25.109375" style="555" customWidth="1"/>
    <col min="12270" max="12517" width="9.88671875" style="555"/>
    <col min="12518" max="12518" width="8.44140625" style="555" customWidth="1"/>
    <col min="12519" max="12519" width="14" style="555" customWidth="1"/>
    <col min="12520" max="12520" width="17.88671875" style="555" customWidth="1"/>
    <col min="12521" max="12521" width="45" style="555" bestFit="1" customWidth="1"/>
    <col min="12522" max="12522" width="61.44140625" style="555" customWidth="1"/>
    <col min="12523" max="12523" width="20.44140625" style="555" customWidth="1"/>
    <col min="12524" max="12524" width="22.88671875" style="555" customWidth="1"/>
    <col min="12525" max="12525" width="25.109375" style="555" customWidth="1"/>
    <col min="12526" max="12773" width="9.88671875" style="555"/>
    <col min="12774" max="12774" width="8.44140625" style="555" customWidth="1"/>
    <col min="12775" max="12775" width="14" style="555" customWidth="1"/>
    <col min="12776" max="12776" width="17.88671875" style="555" customWidth="1"/>
    <col min="12777" max="12777" width="45" style="555" bestFit="1" customWidth="1"/>
    <col min="12778" max="12778" width="61.44140625" style="555" customWidth="1"/>
    <col min="12779" max="12779" width="20.44140625" style="555" customWidth="1"/>
    <col min="12780" max="12780" width="22.88671875" style="555" customWidth="1"/>
    <col min="12781" max="12781" width="25.109375" style="555" customWidth="1"/>
    <col min="12782" max="13029" width="9.88671875" style="555"/>
    <col min="13030" max="13030" width="8.44140625" style="555" customWidth="1"/>
    <col min="13031" max="13031" width="14" style="555" customWidth="1"/>
    <col min="13032" max="13032" width="17.88671875" style="555" customWidth="1"/>
    <col min="13033" max="13033" width="45" style="555" bestFit="1" customWidth="1"/>
    <col min="13034" max="13034" width="61.44140625" style="555" customWidth="1"/>
    <col min="13035" max="13035" width="20.44140625" style="555" customWidth="1"/>
    <col min="13036" max="13036" width="22.88671875" style="555" customWidth="1"/>
    <col min="13037" max="13037" width="25.109375" style="555" customWidth="1"/>
    <col min="13038" max="13285" width="9.88671875" style="555"/>
    <col min="13286" max="13286" width="8.44140625" style="555" customWidth="1"/>
    <col min="13287" max="13287" width="14" style="555" customWidth="1"/>
    <col min="13288" max="13288" width="17.88671875" style="555" customWidth="1"/>
    <col min="13289" max="13289" width="45" style="555" bestFit="1" customWidth="1"/>
    <col min="13290" max="13290" width="61.44140625" style="555" customWidth="1"/>
    <col min="13291" max="13291" width="20.44140625" style="555" customWidth="1"/>
    <col min="13292" max="13292" width="22.88671875" style="555" customWidth="1"/>
    <col min="13293" max="13293" width="25.109375" style="555" customWidth="1"/>
    <col min="13294" max="13541" width="9.88671875" style="555"/>
    <col min="13542" max="13542" width="8.44140625" style="555" customWidth="1"/>
    <col min="13543" max="13543" width="14" style="555" customWidth="1"/>
    <col min="13544" max="13544" width="17.88671875" style="555" customWidth="1"/>
    <col min="13545" max="13545" width="45" style="555" bestFit="1" customWidth="1"/>
    <col min="13546" max="13546" width="61.44140625" style="555" customWidth="1"/>
    <col min="13547" max="13547" width="20.44140625" style="555" customWidth="1"/>
    <col min="13548" max="13548" width="22.88671875" style="555" customWidth="1"/>
    <col min="13549" max="13549" width="25.109375" style="555" customWidth="1"/>
    <col min="13550" max="13797" width="9.88671875" style="555"/>
    <col min="13798" max="13798" width="8.44140625" style="555" customWidth="1"/>
    <col min="13799" max="13799" width="14" style="555" customWidth="1"/>
    <col min="13800" max="13800" width="17.88671875" style="555" customWidth="1"/>
    <col min="13801" max="13801" width="45" style="555" bestFit="1" customWidth="1"/>
    <col min="13802" max="13802" width="61.44140625" style="555" customWidth="1"/>
    <col min="13803" max="13803" width="20.44140625" style="555" customWidth="1"/>
    <col min="13804" max="13804" width="22.88671875" style="555" customWidth="1"/>
    <col min="13805" max="13805" width="25.109375" style="555" customWidth="1"/>
    <col min="13806" max="14053" width="9.88671875" style="555"/>
    <col min="14054" max="14054" width="8.44140625" style="555" customWidth="1"/>
    <col min="14055" max="14055" width="14" style="555" customWidth="1"/>
    <col min="14056" max="14056" width="17.88671875" style="555" customWidth="1"/>
    <col min="14057" max="14057" width="45" style="555" bestFit="1" customWidth="1"/>
    <col min="14058" max="14058" width="61.44140625" style="555" customWidth="1"/>
    <col min="14059" max="14059" width="20.44140625" style="555" customWidth="1"/>
    <col min="14060" max="14060" width="22.88671875" style="555" customWidth="1"/>
    <col min="14061" max="14061" width="25.109375" style="555" customWidth="1"/>
    <col min="14062" max="14309" width="9.88671875" style="555"/>
    <col min="14310" max="14310" width="8.44140625" style="555" customWidth="1"/>
    <col min="14311" max="14311" width="14" style="555" customWidth="1"/>
    <col min="14312" max="14312" width="17.88671875" style="555" customWidth="1"/>
    <col min="14313" max="14313" width="45" style="555" bestFit="1" customWidth="1"/>
    <col min="14314" max="14314" width="61.44140625" style="555" customWidth="1"/>
    <col min="14315" max="14315" width="20.44140625" style="555" customWidth="1"/>
    <col min="14316" max="14316" width="22.88671875" style="555" customWidth="1"/>
    <col min="14317" max="14317" width="25.109375" style="555" customWidth="1"/>
    <col min="14318" max="14565" width="9.88671875" style="555"/>
    <col min="14566" max="14566" width="8.44140625" style="555" customWidth="1"/>
    <col min="14567" max="14567" width="14" style="555" customWidth="1"/>
    <col min="14568" max="14568" width="17.88671875" style="555" customWidth="1"/>
    <col min="14569" max="14569" width="45" style="555" bestFit="1" customWidth="1"/>
    <col min="14570" max="14570" width="61.44140625" style="555" customWidth="1"/>
    <col min="14571" max="14571" width="20.44140625" style="555" customWidth="1"/>
    <col min="14572" max="14572" width="22.88671875" style="555" customWidth="1"/>
    <col min="14573" max="14573" width="25.109375" style="555" customWidth="1"/>
    <col min="14574" max="14821" width="9.88671875" style="555"/>
    <col min="14822" max="14822" width="8.44140625" style="555" customWidth="1"/>
    <col min="14823" max="14823" width="14" style="555" customWidth="1"/>
    <col min="14824" max="14824" width="17.88671875" style="555" customWidth="1"/>
    <col min="14825" max="14825" width="45" style="555" bestFit="1" customWidth="1"/>
    <col min="14826" max="14826" width="61.44140625" style="555" customWidth="1"/>
    <col min="14827" max="14827" width="20.44140625" style="555" customWidth="1"/>
    <col min="14828" max="14828" width="22.88671875" style="555" customWidth="1"/>
    <col min="14829" max="14829" width="25.109375" style="555" customWidth="1"/>
    <col min="14830" max="15077" width="9.88671875" style="555"/>
    <col min="15078" max="15078" width="8.44140625" style="555" customWidth="1"/>
    <col min="15079" max="15079" width="14" style="555" customWidth="1"/>
    <col min="15080" max="15080" width="17.88671875" style="555" customWidth="1"/>
    <col min="15081" max="15081" width="45" style="555" bestFit="1" customWidth="1"/>
    <col min="15082" max="15082" width="61.44140625" style="555" customWidth="1"/>
    <col min="15083" max="15083" width="20.44140625" style="555" customWidth="1"/>
    <col min="15084" max="15084" width="22.88671875" style="555" customWidth="1"/>
    <col min="15085" max="15085" width="25.109375" style="555" customWidth="1"/>
    <col min="15086" max="15333" width="9.88671875" style="555"/>
    <col min="15334" max="15334" width="8.44140625" style="555" customWidth="1"/>
    <col min="15335" max="15335" width="14" style="555" customWidth="1"/>
    <col min="15336" max="15336" width="17.88671875" style="555" customWidth="1"/>
    <col min="15337" max="15337" width="45" style="555" bestFit="1" customWidth="1"/>
    <col min="15338" max="15338" width="61.44140625" style="555" customWidth="1"/>
    <col min="15339" max="15339" width="20.44140625" style="555" customWidth="1"/>
    <col min="15340" max="15340" width="22.88671875" style="555" customWidth="1"/>
    <col min="15341" max="15341" width="25.109375" style="555" customWidth="1"/>
    <col min="15342" max="15589" width="9.88671875" style="555"/>
    <col min="15590" max="15590" width="8.44140625" style="555" customWidth="1"/>
    <col min="15591" max="15591" width="14" style="555" customWidth="1"/>
    <col min="15592" max="15592" width="17.88671875" style="555" customWidth="1"/>
    <col min="15593" max="15593" width="45" style="555" bestFit="1" customWidth="1"/>
    <col min="15594" max="15594" width="61.44140625" style="555" customWidth="1"/>
    <col min="15595" max="15595" width="20.44140625" style="555" customWidth="1"/>
    <col min="15596" max="15596" width="22.88671875" style="555" customWidth="1"/>
    <col min="15597" max="15597" width="25.109375" style="555" customWidth="1"/>
    <col min="15598" max="15845" width="9.88671875" style="555"/>
    <col min="15846" max="15846" width="8.44140625" style="555" customWidth="1"/>
    <col min="15847" max="15847" width="14" style="555" customWidth="1"/>
    <col min="15848" max="15848" width="17.88671875" style="555" customWidth="1"/>
    <col min="15849" max="15849" width="45" style="555" bestFit="1" customWidth="1"/>
    <col min="15850" max="15850" width="61.44140625" style="555" customWidth="1"/>
    <col min="15851" max="15851" width="20.44140625" style="555" customWidth="1"/>
    <col min="15852" max="15852" width="22.88671875" style="555" customWidth="1"/>
    <col min="15853" max="15853" width="25.109375" style="555" customWidth="1"/>
    <col min="15854" max="16101" width="9.88671875" style="555"/>
    <col min="16102" max="16102" width="8.44140625" style="555" customWidth="1"/>
    <col min="16103" max="16103" width="14" style="555" customWidth="1"/>
    <col min="16104" max="16104" width="17.88671875" style="555" customWidth="1"/>
    <col min="16105" max="16105" width="45" style="555" bestFit="1" customWidth="1"/>
    <col min="16106" max="16106" width="61.44140625" style="555" customWidth="1"/>
    <col min="16107" max="16107" width="20.44140625" style="555" customWidth="1"/>
    <col min="16108" max="16108" width="22.88671875" style="555" customWidth="1"/>
    <col min="16109" max="16109" width="25.109375" style="555" customWidth="1"/>
    <col min="16110" max="16384" width="9.88671875" style="555"/>
  </cols>
  <sheetData>
    <row r="1" spans="1:10" s="546" customFormat="1" ht="40.200000000000003" customHeight="1">
      <c r="A1" s="543" t="s">
        <v>290</v>
      </c>
      <c r="B1" s="544"/>
      <c r="C1" s="545"/>
      <c r="D1" s="545"/>
      <c r="E1" s="545"/>
      <c r="F1" s="545"/>
      <c r="G1" s="545"/>
      <c r="H1" s="545"/>
      <c r="I1" s="545"/>
      <c r="J1" s="545"/>
    </row>
    <row r="2" spans="1:10" s="548" customFormat="1" ht="19.95" customHeight="1">
      <c r="A2" s="543"/>
      <c r="B2" s="547"/>
      <c r="C2" s="545"/>
      <c r="D2" s="545"/>
      <c r="E2" s="545"/>
      <c r="F2" s="545"/>
      <c r="G2" s="545"/>
      <c r="H2" s="545"/>
      <c r="I2" s="545"/>
      <c r="J2" s="545"/>
    </row>
    <row r="3" spans="1:10" s="549" customFormat="1" ht="39.6" customHeight="1">
      <c r="A3" s="545"/>
      <c r="B3" s="994" t="s">
        <v>291</v>
      </c>
      <c r="C3" s="994"/>
      <c r="D3" s="994"/>
      <c r="E3" s="994"/>
      <c r="F3" s="994"/>
      <c r="G3" s="994"/>
      <c r="H3" s="994"/>
      <c r="I3" s="994"/>
      <c r="J3" s="545"/>
    </row>
    <row r="4" spans="1:10" s="548" customFormat="1" ht="25.2" customHeight="1">
      <c r="A4" s="545"/>
      <c r="B4" s="991" t="s">
        <v>292</v>
      </c>
      <c r="C4" s="992"/>
      <c r="D4" s="992"/>
      <c r="E4" s="992"/>
      <c r="F4" s="992"/>
      <c r="G4" s="992"/>
      <c r="H4" s="992"/>
      <c r="I4" s="993"/>
      <c r="J4" s="545"/>
    </row>
    <row r="5" spans="1:10" s="548" customFormat="1" ht="25.2" customHeight="1">
      <c r="A5" s="545"/>
      <c r="B5" s="550" t="s">
        <v>293</v>
      </c>
      <c r="C5" s="991" t="s">
        <v>294</v>
      </c>
      <c r="D5" s="992"/>
      <c r="E5" s="992"/>
      <c r="F5" s="992"/>
      <c r="G5" s="992"/>
      <c r="H5" s="992"/>
      <c r="I5" s="993"/>
      <c r="J5" s="545"/>
    </row>
    <row r="6" spans="1:10" s="548" customFormat="1" ht="25.2" customHeight="1">
      <c r="A6" s="545"/>
      <c r="B6" s="550" t="s">
        <v>295</v>
      </c>
      <c r="C6" s="991" t="s">
        <v>296</v>
      </c>
      <c r="D6" s="992"/>
      <c r="E6" s="992"/>
      <c r="F6" s="992"/>
      <c r="G6" s="992"/>
      <c r="H6" s="992"/>
      <c r="I6" s="993"/>
      <c r="J6" s="545"/>
    </row>
    <row r="7" spans="1:10" s="548" customFormat="1" ht="25.2" customHeight="1">
      <c r="A7" s="545"/>
      <c r="B7" s="550" t="s">
        <v>297</v>
      </c>
      <c r="C7" s="991" t="s">
        <v>298</v>
      </c>
      <c r="D7" s="992"/>
      <c r="E7" s="992"/>
      <c r="F7" s="992"/>
      <c r="G7" s="992"/>
      <c r="H7" s="992"/>
      <c r="I7" s="993"/>
      <c r="J7" s="545"/>
    </row>
    <row r="8" spans="1:10" s="548" customFormat="1" ht="25.2" customHeight="1">
      <c r="A8" s="545"/>
      <c r="B8" s="551"/>
      <c r="C8" s="545"/>
      <c r="D8" s="552"/>
      <c r="E8" s="552"/>
      <c r="F8" s="552"/>
      <c r="G8" s="552"/>
      <c r="H8" s="552"/>
      <c r="I8" s="552"/>
      <c r="J8" s="545"/>
    </row>
    <row r="9" spans="1:10" s="548" customFormat="1" ht="36" customHeight="1">
      <c r="A9" s="545"/>
      <c r="B9" s="994" t="s">
        <v>299</v>
      </c>
      <c r="C9" s="994"/>
      <c r="D9" s="994"/>
      <c r="E9" s="994"/>
      <c r="F9" s="994"/>
      <c r="G9" s="994"/>
      <c r="H9" s="994"/>
      <c r="I9" s="994"/>
      <c r="J9" s="545"/>
    </row>
    <row r="10" spans="1:10" s="548" customFormat="1" ht="25.2" customHeight="1">
      <c r="A10" s="545"/>
      <c r="B10" s="991" t="s">
        <v>300</v>
      </c>
      <c r="C10" s="992"/>
      <c r="D10" s="992"/>
      <c r="E10" s="992"/>
      <c r="F10" s="992"/>
      <c r="G10" s="992"/>
      <c r="H10" s="992"/>
      <c r="I10" s="993"/>
      <c r="J10" s="545"/>
    </row>
    <row r="11" spans="1:10" s="548" customFormat="1" ht="56.4" customHeight="1">
      <c r="A11" s="545"/>
      <c r="B11" s="995" t="s">
        <v>301</v>
      </c>
      <c r="C11" s="988" t="s">
        <v>302</v>
      </c>
      <c r="D11" s="989"/>
      <c r="E11" s="989"/>
      <c r="F11" s="989"/>
      <c r="G11" s="989"/>
      <c r="H11" s="989"/>
      <c r="I11" s="990"/>
      <c r="J11" s="545"/>
    </row>
    <row r="12" spans="1:10" s="548" customFormat="1" ht="54.6" customHeight="1">
      <c r="A12" s="545"/>
      <c r="B12" s="995"/>
      <c r="C12" s="996" t="s">
        <v>303</v>
      </c>
      <c r="D12" s="550" t="s">
        <v>304</v>
      </c>
      <c r="E12" s="988" t="s">
        <v>305</v>
      </c>
      <c r="F12" s="989"/>
      <c r="G12" s="989"/>
      <c r="H12" s="989"/>
      <c r="I12" s="990"/>
      <c r="J12" s="553"/>
    </row>
    <row r="13" spans="1:10" s="548" customFormat="1" ht="32.4" customHeight="1">
      <c r="A13" s="545"/>
      <c r="B13" s="995"/>
      <c r="C13" s="997"/>
      <c r="D13" s="550" t="s">
        <v>306</v>
      </c>
      <c r="E13" s="988" t="s">
        <v>307</v>
      </c>
      <c r="F13" s="989"/>
      <c r="G13" s="989"/>
      <c r="H13" s="989"/>
      <c r="I13" s="990"/>
      <c r="J13" s="553"/>
    </row>
    <row r="14" spans="1:10" s="548" customFormat="1" ht="25.2" customHeight="1">
      <c r="A14" s="545"/>
      <c r="B14" s="550" t="s">
        <v>308</v>
      </c>
      <c r="C14" s="991" t="s">
        <v>309</v>
      </c>
      <c r="D14" s="992"/>
      <c r="E14" s="992"/>
      <c r="F14" s="992"/>
      <c r="G14" s="992"/>
      <c r="H14" s="992"/>
      <c r="I14" s="993"/>
      <c r="J14" s="545"/>
    </row>
    <row r="15" spans="1:10" s="548" customFormat="1" ht="25.2"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200000000000003" customHeight="1">
      <c r="A17" s="556" t="s">
        <v>310</v>
      </c>
      <c r="B17" s="557"/>
      <c r="C17" s="557"/>
      <c r="D17" s="557"/>
      <c r="E17" s="557"/>
      <c r="F17" s="557"/>
      <c r="G17" s="557"/>
      <c r="H17" s="557"/>
      <c r="I17" s="557"/>
      <c r="J17" s="558"/>
    </row>
    <row r="18" spans="1:10" ht="19.95" customHeight="1">
      <c r="A18" s="559"/>
      <c r="B18" s="560"/>
      <c r="C18" s="560"/>
      <c r="D18" s="560"/>
      <c r="E18" s="560"/>
      <c r="F18" s="560"/>
      <c r="G18" s="560"/>
      <c r="H18" s="560"/>
      <c r="I18" s="560"/>
    </row>
    <row r="19" spans="1:10" ht="40.200000000000003" customHeight="1">
      <c r="A19" s="562" t="s">
        <v>311</v>
      </c>
      <c r="B19" s="560"/>
      <c r="C19" s="563"/>
      <c r="D19" s="563"/>
      <c r="E19" s="560"/>
      <c r="F19" s="560"/>
      <c r="G19" s="560"/>
      <c r="H19" s="560"/>
      <c r="I19" s="560"/>
    </row>
    <row r="20" spans="1:10" ht="46.8">
      <c r="A20" s="1001" t="s">
        <v>312</v>
      </c>
      <c r="B20" s="1002"/>
      <c r="C20" s="564" t="s">
        <v>313</v>
      </c>
      <c r="D20" s="565" t="s">
        <v>314</v>
      </c>
      <c r="E20" s="565" t="s">
        <v>315</v>
      </c>
      <c r="F20" s="565" t="s">
        <v>316</v>
      </c>
      <c r="G20" s="561"/>
      <c r="H20" s="561"/>
      <c r="I20" s="561"/>
    </row>
    <row r="21" spans="1:10" ht="93.6">
      <c r="A21" s="1003" t="s">
        <v>317</v>
      </c>
      <c r="B21" s="1002"/>
      <c r="C21" s="566" t="s">
        <v>318</v>
      </c>
      <c r="D21" s="566" t="s">
        <v>319</v>
      </c>
      <c r="E21" s="566" t="s">
        <v>320</v>
      </c>
      <c r="F21" s="566" t="s">
        <v>321</v>
      </c>
      <c r="G21" s="561"/>
      <c r="H21" s="561"/>
      <c r="I21" s="561"/>
    </row>
    <row r="22" spans="1:10" ht="82.2">
      <c r="A22" s="1003" t="s">
        <v>322</v>
      </c>
      <c r="B22" s="1002"/>
      <c r="C22" s="566" t="s">
        <v>323</v>
      </c>
      <c r="D22" s="566" t="s">
        <v>324</v>
      </c>
      <c r="E22" s="566" t="s">
        <v>325</v>
      </c>
      <c r="F22" s="567" t="s">
        <v>326</v>
      </c>
      <c r="G22" s="560"/>
      <c r="H22" s="560"/>
      <c r="I22" s="560"/>
    </row>
    <row r="23" spans="1:10" ht="82.2">
      <c r="A23" s="1003" t="s">
        <v>327</v>
      </c>
      <c r="B23" s="100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3.4">
      <c r="A25" s="1004" t="s">
        <v>332</v>
      </c>
      <c r="B25" s="1004"/>
      <c r="C25" s="1004"/>
      <c r="D25" s="1004"/>
      <c r="E25" s="1004"/>
      <c r="F25" s="1004"/>
      <c r="G25" s="1004"/>
      <c r="H25" s="1004"/>
      <c r="I25" s="1004"/>
    </row>
    <row r="26" spans="1:10" ht="23.4">
      <c r="A26" s="568" t="s">
        <v>333</v>
      </c>
      <c r="B26" s="568"/>
      <c r="C26" s="568"/>
      <c r="D26" s="568"/>
      <c r="E26" s="568"/>
      <c r="F26" s="568"/>
      <c r="G26" s="568"/>
      <c r="H26" s="568"/>
      <c r="I26" s="568"/>
    </row>
    <row r="27" spans="1:10" ht="23.4">
      <c r="A27" s="998" t="s">
        <v>334</v>
      </c>
      <c r="B27" s="999"/>
      <c r="C27" s="999"/>
      <c r="D27" s="999"/>
      <c r="E27" s="999"/>
      <c r="F27" s="999"/>
      <c r="G27" s="999"/>
      <c r="H27" s="999"/>
      <c r="I27" s="100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29" orientation="portrait" verticalDpi="0"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2"/>
  <cols>
    <col min="1" max="1" width="38.33203125" style="1" customWidth="1"/>
    <col min="2" max="2" width="3.88671875" style="1" customWidth="1"/>
    <col min="3" max="13" width="6.6640625" style="1" customWidth="1"/>
    <col min="14" max="14" width="7.88671875" style="1" customWidth="1"/>
    <col min="15" max="15" width="17.109375" style="1" customWidth="1"/>
    <col min="16" max="16" width="2.44140625" style="1" customWidth="1"/>
    <col min="17" max="17" width="36.44140625" style="1" bestFit="1" customWidth="1"/>
    <col min="18" max="18" width="17.44140625" style="1" customWidth="1"/>
    <col min="19" max="19" width="2.6640625" style="1" customWidth="1"/>
    <col min="20" max="20" width="14.6640625" style="1" customWidth="1"/>
    <col min="21" max="21" width="2.88671875" style="1" customWidth="1"/>
    <col min="22" max="23" width="8.33203125" style="1" customWidth="1"/>
    <col min="24" max="24" width="1.77734375" style="1" customWidth="1"/>
    <col min="25" max="25" width="8.88671875" style="1" customWidth="1"/>
    <col min="26" max="26" width="13.44140625" style="1" customWidth="1"/>
    <col min="27" max="27" width="10.77734375" style="1" customWidth="1"/>
    <col min="28" max="28" width="18.109375" style="1" customWidth="1"/>
    <col min="29" max="29" width="16.109375" customWidth="1"/>
    <col min="30" max="30" width="12.109375" style="1" customWidth="1"/>
    <col min="31" max="32" width="9" style="1"/>
    <col min="33" max="33" width="37.44140625" style="2" customWidth="1"/>
    <col min="34" max="34" width="9.21875" style="1" customWidth="1"/>
    <col min="35" max="35" width="9" style="1"/>
    <col min="36" max="36" width="19.44140625" customWidth="1"/>
    <col min="37" max="38" width="9" hidden="1" customWidth="1"/>
    <col min="39" max="39" width="10.44140625" style="575" hidden="1" customWidth="1"/>
    <col min="40" max="40" width="10.44140625" style="575" customWidth="1"/>
    <col min="41" max="41" width="45.109375" style="1" customWidth="1"/>
    <col min="42" max="42" width="9" style="1"/>
    <col min="43" max="43" width="3.109375" style="1" customWidth="1"/>
    <col min="44" max="44" width="38.33203125" style="1" customWidth="1"/>
    <col min="45" max="45" width="46.109375" style="1" customWidth="1"/>
    <col min="46" max="46" width="39.33203125" style="1" customWidth="1"/>
    <col min="47" max="47" width="39.6640625" style="1" customWidth="1"/>
    <col min="48" max="48" width="36.88671875" style="1" customWidth="1"/>
    <col min="49" max="49" width="2.21875" style="1" customWidth="1"/>
    <col min="50" max="50" width="37.44140625" style="1" customWidth="1"/>
    <col min="51" max="51" width="47.33203125" style="1" customWidth="1"/>
    <col min="52" max="52" width="34.21875" style="2" customWidth="1"/>
    <col min="53" max="53" width="36.88671875" style="1" customWidth="1"/>
    <col min="54" max="54" width="33.77734375" style="1" customWidth="1"/>
    <col min="55" max="55" width="32.44140625" style="1" customWidth="1"/>
    <col min="56" max="56" width="22.21875" style="1" customWidth="1"/>
    <col min="57" max="57" width="9" style="1"/>
    <col min="58" max="58" width="88.44140625" style="1" customWidth="1"/>
    <col min="59" max="59" width="3.21875" style="1" customWidth="1"/>
    <col min="60" max="60" width="13.109375" style="1" bestFit="1" customWidth="1"/>
    <col min="61" max="16384" width="9" style="1"/>
  </cols>
  <sheetData>
    <row r="1" spans="1:60" ht="13.8"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8"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3"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3.8"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3.8"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3.8"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3.8"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3.8"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3.8"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3.8"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3.8"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3.8"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3.8"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3.8"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3.8"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3.8"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3.8"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3.8"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3.8"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3.8"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3.8"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3.8"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3.8"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3.8"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3.8"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3.8"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3.8"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3.8"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3.8"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3.8"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3.8"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3.8"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3.8"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3.8"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3.8"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3.8"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3.8"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3.8"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3.8"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3.8"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3.8"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3.8"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3.8"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3.8"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3.8"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3.8"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3.8"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3.8"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3.8"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3.8"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3.8"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3.8"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3.8"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3.8"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3.8"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3.8"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3.8"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3.8"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3.8"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3.8"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3.8"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3.8"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3.8"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3.8"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3.8"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3.8"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3.8"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3.8"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3.8"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3.8"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3.8"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3.8"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3.8"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3.8"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3.8"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3.8"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3.8"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3.8"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3.8"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3.8"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3.8"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3.8"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3.8"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3.8"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3.8"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3.8"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3.8"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3.8"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3.8"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3.8"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3.8"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3.8"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3.8"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3.8"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3.8"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3.8"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3.8"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3.8"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3.8"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3.8"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3.8"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3.8"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3.8"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3.8"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3.8"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3.8"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3.8"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3.8"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3.8"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3.8"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3.8"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3.8"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3.8"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3.8"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3.8"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3.8"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3.8"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3.8"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3.8"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3.8"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3.8"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3.8"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3.8"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3.8"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3.8"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3.8"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3.8"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3.8"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8"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2026-03-30T05:57:25Z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